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енеджер_Сайт\Desktop\"/>
    </mc:Choice>
  </mc:AlternateContent>
  <bookViews>
    <workbookView xWindow="0" yWindow="0" windowWidth="16500" windowHeight="11520"/>
  </bookViews>
  <sheets>
    <sheet name="Лист1" sheetId="1" r:id="rId1"/>
  </sheets>
  <definedNames>
    <definedName name="_xlnm._FilterDatabase" localSheetId="0" hidden="1">Лист1!$B$1:$H$1030</definedName>
    <definedName name="_xlnm.Print_Area" localSheetId="0">Лист1!$B$1:$H$1047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0" i="1" l="1"/>
  <c r="H972" i="1"/>
  <c r="H967" i="1"/>
  <c r="H960" i="1"/>
  <c r="H954" i="1"/>
  <c r="H947" i="1"/>
  <c r="H920" i="1"/>
  <c r="H919" i="1"/>
  <c r="H245" i="1" l="1"/>
  <c r="H189" i="1"/>
  <c r="H84" i="1" l="1"/>
  <c r="H85" i="1"/>
  <c r="H71" i="1"/>
  <c r="H1028" i="1" l="1"/>
  <c r="H1026" i="1"/>
  <c r="H1025" i="1"/>
  <c r="H1024" i="1"/>
  <c r="H1023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5" i="1"/>
  <c r="H974" i="1"/>
  <c r="H973" i="1"/>
  <c r="H971" i="1"/>
  <c r="H970" i="1"/>
  <c r="H969" i="1"/>
  <c r="H968" i="1"/>
  <c r="H966" i="1"/>
  <c r="H965" i="1"/>
  <c r="H964" i="1"/>
  <c r="H963" i="1"/>
  <c r="H962" i="1"/>
  <c r="H961" i="1"/>
  <c r="H959" i="1"/>
  <c r="H958" i="1"/>
  <c r="H957" i="1"/>
  <c r="H956" i="1"/>
  <c r="H955" i="1"/>
  <c r="H953" i="1"/>
  <c r="H952" i="1"/>
  <c r="H951" i="1"/>
  <c r="H950" i="1"/>
  <c r="H949" i="1"/>
  <c r="H948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18" i="1"/>
  <c r="H917" i="1"/>
  <c r="H916" i="1"/>
  <c r="H915" i="1"/>
  <c r="H914" i="1"/>
  <c r="H912" i="1"/>
  <c r="H911" i="1"/>
  <c r="H910" i="1"/>
  <c r="H909" i="1"/>
  <c r="H908" i="1"/>
  <c r="H907" i="1"/>
  <c r="H906" i="1"/>
  <c r="H905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6" i="1"/>
  <c r="H1029" i="1" l="1"/>
  <c r="H5" i="1" s="1"/>
</calcChain>
</file>

<file path=xl/sharedStrings.xml><?xml version="1.0" encoding="utf-8"?>
<sst xmlns="http://schemas.openxmlformats.org/spreadsheetml/2006/main" count="2709" uniqueCount="2453">
  <si>
    <t>Номенклатура</t>
  </si>
  <si>
    <t>Номенклатура/ Характеристика номенклатуры</t>
  </si>
  <si>
    <t>Карнавальный костюм взрослый "Азербайджанец"</t>
  </si>
  <si>
    <t>Карнавальный костюм взрослый "Азербайджанка"</t>
  </si>
  <si>
    <t>Карнавальный костюм взрослый "Айболит"</t>
  </si>
  <si>
    <t>Карнавальный костюм взрослый "Аленушка"</t>
  </si>
  <si>
    <t>Карнавальный костюм взрослый "Армянин"</t>
  </si>
  <si>
    <t>Карнавальный костюм взрослый "Армянка"</t>
  </si>
  <si>
    <t>Карнавальный костюм взрослый "Африканец"</t>
  </si>
  <si>
    <t>Карнавальный костюм взрослый "Баба Яга"</t>
  </si>
  <si>
    <t>Карнавальный костюм взрослый "Бабка"</t>
  </si>
  <si>
    <t>Карнавальный костюм взрослый "Белорус"</t>
  </si>
  <si>
    <t>Карнавальный костюм взрослый "Белоруска"</t>
  </si>
  <si>
    <t>Карнавальный костюм взрослый "Белоснежка"</t>
  </si>
  <si>
    <t>Карнавальный костюм взрослый "Ваня"</t>
  </si>
  <si>
    <t>Карнавальный костюм взрослый "Ведьма"</t>
  </si>
  <si>
    <t>Карнавальный костюм взрослый "Весна"</t>
  </si>
  <si>
    <t>Карнавальный костюм взрослый "Водяной"</t>
  </si>
  <si>
    <t>Карнавальный костюм взрослый "Волк"</t>
  </si>
  <si>
    <t>Карнавальный костюм взрослый "Гангстер"</t>
  </si>
  <si>
    <t>Карнавальный костюм взрослый "Гангстерша"</t>
  </si>
  <si>
    <t>Карнавальный костюм взрослый "Грек"</t>
  </si>
  <si>
    <t>Карнавальный костюм взрослый "Греческая богиня"</t>
  </si>
  <si>
    <t>Карнавальный костюм взрослый "Грузин"</t>
  </si>
  <si>
    <t>Карнавальный костюм взрослый "Грузинка"</t>
  </si>
  <si>
    <t>Карнавальный костюм взрослый "Дед"</t>
  </si>
  <si>
    <t>Карнавальный костюм взрослый "Дед Мороз Морозко"</t>
  </si>
  <si>
    <t>Карнавальный костюм взрослый "Дед Мороз Царский"</t>
  </si>
  <si>
    <t>Карнавальный костюм взрослый "Дед Мороз 3 парча"</t>
  </si>
  <si>
    <t>Карнавальный костюм взрослый "Дед Мороз Боярский"</t>
  </si>
  <si>
    <t>Карнавальный костюм взрослый "Ёлка"</t>
  </si>
  <si>
    <t>Карнавальный костюм взрослый "Заяц"</t>
  </si>
  <si>
    <t>Карнавальный костюм взрослый "Звездочет"</t>
  </si>
  <si>
    <t>Карнавальный костюм взрослый "Змей Трехглавый"</t>
  </si>
  <si>
    <t>Карнавальный костюм взрослый "Кадриль"</t>
  </si>
  <si>
    <t>Карнавальный костюм взрослый "Казах"</t>
  </si>
  <si>
    <t>Карнавальный костюм взрослый "Казашка"</t>
  </si>
  <si>
    <t>Карнавальный костюм взрослый "Кащей бессмертный"</t>
  </si>
  <si>
    <t>Карнавальный костюм взрослый "Клоун"</t>
  </si>
  <si>
    <t>Карнавальный костюм взрослый "Клоунесса"</t>
  </si>
  <si>
    <t>Карнавальный костюм взрослый "Ковбой"</t>
  </si>
  <si>
    <t>Карнавальный костюм взрослый "Королевская мантия"</t>
  </si>
  <si>
    <t>Карнавальный костюм взрослый "Кот Матвей"</t>
  </si>
  <si>
    <t>Карнавальный костюм взрослый "Кукла"</t>
  </si>
  <si>
    <t>Карнавальный костюм взрослый "Курица"</t>
  </si>
  <si>
    <t>Карнавальный костюм взрослый "Лето"</t>
  </si>
  <si>
    <t>Карнавальный костюм взрослый "Леший"</t>
  </si>
  <si>
    <t>Карнавальный костюм взрослый "Лиса-хозяюшка"</t>
  </si>
  <si>
    <t>Карнавальный костюм взрослый "Лисица"</t>
  </si>
  <si>
    <t>Карнавальный костюм взрослый "Марфа"</t>
  </si>
  <si>
    <t>Карнавальный костюм взрослый "Матрешка"</t>
  </si>
  <si>
    <t>Карнавальный костюм взрослый "Медведь"</t>
  </si>
  <si>
    <t>Карнавальный костюм взрослый "Медведь Бурый"</t>
  </si>
  <si>
    <t>Карнавальный костюм взрослый "Медуза"</t>
  </si>
  <si>
    <t>Карнавальный костюм взрослый "Мексиканец"</t>
  </si>
  <si>
    <t>Карнавальный костюм взрослый "Метелица"</t>
  </si>
  <si>
    <t>Карнавальный костюм взрослый "Мушкетер"</t>
  </si>
  <si>
    <t>Карнавальный костюм взрослый "Мышиный Король"</t>
  </si>
  <si>
    <t>Карнавальный костюм взрослый "Мэри Поппинс"</t>
  </si>
  <si>
    <t>Карнавальный костюм взрослый "Нептун"</t>
  </si>
  <si>
    <t>Карнавальный костюм взрослый "Нечисть болотная"</t>
  </si>
  <si>
    <t>Карнавальный костюм взрослый "Обезьяна №2"</t>
  </si>
  <si>
    <t>Карнавальный костюм взрослый "Обезьяна Молли"</t>
  </si>
  <si>
    <t>Карнавальный костюм взрослый "Осень"</t>
  </si>
  <si>
    <t>Карнавальный костюм взрослый "Пес Барбос"</t>
  </si>
  <si>
    <t>Карнавальный костюм взрослый "Петух"</t>
  </si>
  <si>
    <t>Карнавальный костюм взрослый "Петух-боец"</t>
  </si>
  <si>
    <t>Карнавальный костюм взрослый "Пират"</t>
  </si>
  <si>
    <t>Карнавальный костюм взрослый "Пиратка "Мэри"</t>
  </si>
  <si>
    <t>Карнавальный костюм взрослый "Поросенок "Борька""</t>
  </si>
  <si>
    <t>Карнавальный костюм взрослый "Поросенок "Сима""</t>
  </si>
  <si>
    <t>Карнавальный костюм взрослый "Рубаха "Косоворотка"</t>
  </si>
  <si>
    <t>Карнавальный костюм взрослый "Сарафан "Татьяна"</t>
  </si>
  <si>
    <t>Карнавальный костюм взрослый "Скоморох "Гришка"</t>
  </si>
  <si>
    <t>Карнавальный костюм взрослый "Скоморох "Петрушка"</t>
  </si>
  <si>
    <t>Карнавальный костюм взрослый "Снеговик"</t>
  </si>
  <si>
    <t>Карнавальный костюм взрослый "Снегурочка "Волшебница"</t>
  </si>
  <si>
    <t>Карнавальный костюм взрослый "Снегурочка Гжель"</t>
  </si>
  <si>
    <t>Карнавальный костюм взрослый "Снегурочка Сударушка"</t>
  </si>
  <si>
    <t>Снегурочка с кокошником</t>
  </si>
  <si>
    <t>Карнавальный костюм взрослый "Солнце Яркое"</t>
  </si>
  <si>
    <t>Карнавальный костюм взрослый "Солоха"</t>
  </si>
  <si>
    <t>Карнавальный костюм взрослый "Татарин"</t>
  </si>
  <si>
    <t>Карнавальный костюм взрослый "Татарка"</t>
  </si>
  <si>
    <t>Карнавальный костюм взрослый "Узбек"</t>
  </si>
  <si>
    <t>Карнавальный костюм взрослый "Узбечка"</t>
  </si>
  <si>
    <t>Карнавальный костюм взрослый "Украинец"</t>
  </si>
  <si>
    <t>Карнавальный костюм взрослый "Украинка"</t>
  </si>
  <si>
    <t>Карнавальный костюм взрослый "Царевна"</t>
  </si>
  <si>
    <t>Карнавальный костюм взрослый "Цыган"</t>
  </si>
  <si>
    <t>Карнавальный костюм взрослый "Цыганка Сэра"</t>
  </si>
  <si>
    <t>Карнавальный костюм взрослый "Шрек"</t>
  </si>
  <si>
    <t>Карнавальный костюм детский "Азербайджанский мальчик"</t>
  </si>
  <si>
    <t>Карнавальный костюм детский "Аленушка"</t>
  </si>
  <si>
    <t>Карнавальный костюм детский "Алладин"</t>
  </si>
  <si>
    <t>Карнавальный костюм детский "Армянская девочка"</t>
  </si>
  <si>
    <t>Карнавальный костюм детский "Армянский мальчик"</t>
  </si>
  <si>
    <t>Карнавальный костюм детский "АэроМен"</t>
  </si>
  <si>
    <t>Карнавальный костюм детский "Баба Яга"</t>
  </si>
  <si>
    <t>Карнавальный костюм детский "Баклажан"</t>
  </si>
  <si>
    <t>Карнавальный костюм детский "Бармалей"</t>
  </si>
  <si>
    <t>Карнавальный костюм детский "Белорусская девочка"</t>
  </si>
  <si>
    <t>Карнавальный костюм детский "Белорусский мальчик"</t>
  </si>
  <si>
    <t>Карнавальный костюм детский "Белоснежка"</t>
  </si>
  <si>
    <t>Карнавальный костюм детский "Белочка-2"</t>
  </si>
  <si>
    <t>Карнавальный костюм детский "Березка"</t>
  </si>
  <si>
    <t>Карнавальный костюм детский "Богатырь 1"</t>
  </si>
  <si>
    <t>Карнавальный костюм детский "Богатырь 1+"</t>
  </si>
  <si>
    <t>Карнавальный костюм детский "Ваня"</t>
  </si>
  <si>
    <t>Карнавальный костюм детский "Ведьмочка"</t>
  </si>
  <si>
    <t>Карнавальный костюм детский "Ведьмочка Холли"</t>
  </si>
  <si>
    <t>Карнавальный костюм детский "Волчонок"</t>
  </si>
  <si>
    <t>Карнавальный костюм детский "Ворон"</t>
  </si>
  <si>
    <t>Карнавальный костюм детский "Врач"</t>
  </si>
  <si>
    <t>Карнавальный костюм детский "Гномик "Вася"</t>
  </si>
  <si>
    <t>Карнавальный костюм детский "Гномик-1"</t>
  </si>
  <si>
    <t>Карнавальный костюм детский "Горох"</t>
  </si>
  <si>
    <t>Карнавальный костюм детский "Греческая девочка"</t>
  </si>
  <si>
    <t>Карнавальный костюм детский "Греческий мальчик"</t>
  </si>
  <si>
    <t>Карнавальный костюм детский "Грибок"</t>
  </si>
  <si>
    <t>Карнавальный костюм детский "Грузинская девочка"</t>
  </si>
  <si>
    <t>Карнавальный костюм детский "Грузинский мальчик"</t>
  </si>
  <si>
    <t>Карнавальный костюм детский "Гусар"</t>
  </si>
  <si>
    <t>Карнавальный костюм детский "Дед Мороз"</t>
  </si>
  <si>
    <t>Карнавальный костюм детский "Декабрь"</t>
  </si>
  <si>
    <t>Карнавальный костюм детский "Дождь"</t>
  </si>
  <si>
    <t>Карнавальный костюм детский "Дровосек"</t>
  </si>
  <si>
    <t>Карнавальный костюм детский "Дюймовочка"</t>
  </si>
  <si>
    <t>Карнавальный костюм детский "Дятел"</t>
  </si>
  <si>
    <t>Карнавальный костюм детский "Егорка"</t>
  </si>
  <si>
    <t>Карнавальный костюм детский "Жасмин"</t>
  </si>
  <si>
    <t>Карнавальный костюм детский "Жук"</t>
  </si>
  <si>
    <t>Карнавальный костюм детский "Журавль"</t>
  </si>
  <si>
    <t>Карнавальный костюм детский "Забава девочка"</t>
  </si>
  <si>
    <t>Карнавальный костюм детский "Забава мальчик"</t>
  </si>
  <si>
    <t>Карнавальный костюм детский "Зайчик белый"</t>
  </si>
  <si>
    <t>Карнавальный костюм детский "Зайчик серый"</t>
  </si>
  <si>
    <t>Карнавальный костюм детский "Зайчиха"</t>
  </si>
  <si>
    <t>Карнавальный костюм детский "Звезда новогодняя"</t>
  </si>
  <si>
    <t>Карнавальный костюм детский "Звездочет"</t>
  </si>
  <si>
    <t>Карнавальный костюм детский "Зебра"</t>
  </si>
  <si>
    <t>Карнавальный костюм детский "Земляничка"</t>
  </si>
  <si>
    <t>Карнавальный костюм детский "Зимушка детская"</t>
  </si>
  <si>
    <t>Карнавальный костюм детский "Золушка"</t>
  </si>
  <si>
    <t>Карнавальный костюм детский "Иван Царевич"</t>
  </si>
  <si>
    <t>Карнавальный костюм детский "Избушка на курьих ножках"</t>
  </si>
  <si>
    <t>Карнавальный костюм детский "Инопланетянин"</t>
  </si>
  <si>
    <t>Карнавальный костюм детский "Инопланетянка"</t>
  </si>
  <si>
    <t>Карнавальный костюм детский "Инспектор ДПС"</t>
  </si>
  <si>
    <t>Карнавальный костюм детский "Кадриль"</t>
  </si>
  <si>
    <t>Карнавальный костюм детский "Казахская девочка"</t>
  </si>
  <si>
    <t>Карнавальный костюм детский "Казахский мальчик"</t>
  </si>
  <si>
    <t>Карнавальный костюм детский "Калинка девочка"</t>
  </si>
  <si>
    <t>Карнавальный костюм детский "Калинка мальчик"</t>
  </si>
  <si>
    <t>Карнавальный костюм детский "Капризная Принцесса"</t>
  </si>
  <si>
    <t>Карнавальный костюм детский "Капуста"</t>
  </si>
  <si>
    <t>Карнавальный костюм детский "Кащей"</t>
  </si>
  <si>
    <t>Карнавальный костюм детский "Китайский император"</t>
  </si>
  <si>
    <t>Карнавальный костюм детский "Клоун-2"</t>
  </si>
  <si>
    <t>Карнавальный костюм детский "Ковбой Гарри"</t>
  </si>
  <si>
    <t>Карнавальный костюм детский "Ковбойка"</t>
  </si>
  <si>
    <t>Карнавальный костюм детский "Козочка"</t>
  </si>
  <si>
    <t>Карнавальный костюм детский "Колобок"</t>
  </si>
  <si>
    <t>Карнавальный костюм детский "Комар"</t>
  </si>
  <si>
    <t>Карнавальный костюм детский "Котик черный"</t>
  </si>
  <si>
    <t>Карнавальный костюм детский "Кошка персиковая"</t>
  </si>
  <si>
    <t>Карнавальный костюм детский "Красная Шапочка"</t>
  </si>
  <si>
    <t>Карнавальный костюм детский "Кузнечик"</t>
  </si>
  <si>
    <t>Карнавальный костюм детский "Кукла "Тутси"</t>
  </si>
  <si>
    <t>Карнавальный костюм детский "Леший детский"</t>
  </si>
  <si>
    <t>Карнавальный костюм детский "Лисичка-2"</t>
  </si>
  <si>
    <t>Карнавальный костюм детский "Львенок"</t>
  </si>
  <si>
    <t>Карнавальный костюм детский "Лягушка девочка"</t>
  </si>
  <si>
    <t>Карнавальный костюм детский "Лягушонок"</t>
  </si>
  <si>
    <t>Карнавальный костюм детский "Мажоретка"</t>
  </si>
  <si>
    <t>Карнавальный костюм детский "Мак"</t>
  </si>
  <si>
    <t>Карнавальный костюм детский "Марья Искусница"</t>
  </si>
  <si>
    <t>Карнавальный костюм детский "Матрешка "Марина"</t>
  </si>
  <si>
    <t>Карнавальный костюм детский "Медвежонок"</t>
  </si>
  <si>
    <t>Карнавальный костюм детский "Медсестра"</t>
  </si>
  <si>
    <t>Карнавальный костюм детский "Медуза"</t>
  </si>
  <si>
    <t>Карнавальный костюм детский "Мексиканский мальчик"</t>
  </si>
  <si>
    <t>Карнавальный костюм детский "Метелица"</t>
  </si>
  <si>
    <t>Карнавальный костюм детский "Миледи"</t>
  </si>
  <si>
    <t>Карнавальный костюм детский "Мишутка"</t>
  </si>
  <si>
    <t>Карнавальный костюм детский "Морковка"</t>
  </si>
  <si>
    <t>Карнавальный костюм детский "Морской конек"</t>
  </si>
  <si>
    <t>Карнавальный костюм детский "Морской разбойник"</t>
  </si>
  <si>
    <t>Карнавальный костюм детский "Муравей"</t>
  </si>
  <si>
    <t>Карнавальный костюм детский "Муха-цокотуха"</t>
  </si>
  <si>
    <t>Карнавальный костюм детский "Мушкетер-2"</t>
  </si>
  <si>
    <t>Карнавальный костюм детский "Мышиный Король"</t>
  </si>
  <si>
    <t>Карнавальный костюм детский "Мышка Лаура"</t>
  </si>
  <si>
    <t>Карнавальный костюм детский "Мышка Милка"</t>
  </si>
  <si>
    <t>Карнавальный костюм детский "Мышонок"</t>
  </si>
  <si>
    <t>Карнавальный костюм детский "Нинзя-черепашка № 2"</t>
  </si>
  <si>
    <t>Карнавальный костюм детский "Новый год"</t>
  </si>
  <si>
    <t>Карнавальный костюм детский "Обезьянка Поли"</t>
  </si>
  <si>
    <t>Карнавальный костюм детский "Огурец"</t>
  </si>
  <si>
    <t>Карнавальный костюм детский "Олень северный"</t>
  </si>
  <si>
    <t>Карнавальный костюм детский "Оловянный солдатик"</t>
  </si>
  <si>
    <t>Карнавальный костюм детский "Осень"</t>
  </si>
  <si>
    <t>Карнавальный костюм детский "Осьминог"</t>
  </si>
  <si>
    <t>Карнавальный костюм детский "Охотник за призраком"</t>
  </si>
  <si>
    <t>Карнавальный костюм детский "Папуас"</t>
  </si>
  <si>
    <t>Карнавальный костюм детский "Патриот"</t>
  </si>
  <si>
    <t>Карнавальный костюм детский "Патриотка"</t>
  </si>
  <si>
    <t>Карнавальный костюм детский "Паук красный"</t>
  </si>
  <si>
    <t>Карнавальный костюм детский "Паук чёрный"</t>
  </si>
  <si>
    <t>Карнавальный костюм детский "Паучок"</t>
  </si>
  <si>
    <t>Карнавальный костюм детский "Петушок"</t>
  </si>
  <si>
    <t>Карнавальный костюм детский "Пингвин"</t>
  </si>
  <si>
    <t>Карнавальный костюм детский "Пират "Джон"</t>
  </si>
  <si>
    <t>Карнавальный костюм детский "Пиратка 2"</t>
  </si>
  <si>
    <t>Карнавальный костюм детский "Повар девочка"</t>
  </si>
  <si>
    <t>Карнавальный костюм детский "Повар мальчик"</t>
  </si>
  <si>
    <t>Карнавальный костюм детский "Пожарник"</t>
  </si>
  <si>
    <t>Карнавальный костюм детский "Попугай"</t>
  </si>
  <si>
    <t>Карнавальный костюм детский "Принц"</t>
  </si>
  <si>
    <t>Карнавальный костюм детский "Пчелка"</t>
  </si>
  <si>
    <t>Карнавальный костюм детский "Разбойник"</t>
  </si>
  <si>
    <t>Карнавальный костюм детский "Разбойница Лесная"</t>
  </si>
  <si>
    <t>Карнавальный костюм детский "Репка"</t>
  </si>
  <si>
    <t>Карнавальный костюм детский "Робин Гуд"</t>
  </si>
  <si>
    <t>Карнавальный костюм детский "Розочка"</t>
  </si>
  <si>
    <t>Карнавальный костюм детский "Ромашка"</t>
  </si>
  <si>
    <t>Карнавальный костюм детский "Русалочка-2"</t>
  </si>
  <si>
    <t>Карнавальный костюм детский "Русская красавица"</t>
  </si>
  <si>
    <t>Карнавальный костюм детский "Рыбка девочка"</t>
  </si>
  <si>
    <t>Карнавальный костюм детский "Рыбка мальчик"</t>
  </si>
  <si>
    <t>Карнавальный костюм детский "Самурай"</t>
  </si>
  <si>
    <t>Карнавальный костюм детский "Санта красный"</t>
  </si>
  <si>
    <t>Карнавальный костюм детский "Свекла"</t>
  </si>
  <si>
    <t>Карнавальный костюм детский "Синьор-Помидор"</t>
  </si>
  <si>
    <t>Карнавальный костюм детский "Слоненок"</t>
  </si>
  <si>
    <t>Карнавальный костюм детский "Снегирь"</t>
  </si>
  <si>
    <t>Карнавальный костюм детский "Снеговик "Снежок"</t>
  </si>
  <si>
    <t>Карнавальный костюм детский "Снеговик-2"</t>
  </si>
  <si>
    <t>Карнавальный костюм детский "Снеговик-3"</t>
  </si>
  <si>
    <t>Карнавальный костюм детский "Снегурочка- внучка"</t>
  </si>
  <si>
    <t>Карнавальный костюм детский "Снегурочка девочка-1"</t>
  </si>
  <si>
    <t>Карнавальный костюм детский "Снегурочка-малышка белая"</t>
  </si>
  <si>
    <t>Карнавальный костюм детский "Снегурочка-малышка голубая"</t>
  </si>
  <si>
    <t>Карнавальный костюм детский "Сорока"</t>
  </si>
  <si>
    <t>Карнавальный костюм детский "Таракан"</t>
  </si>
  <si>
    <t>Карнавальный костюм детский "Татарская девочка"</t>
  </si>
  <si>
    <t>Карнавальный костюм детский "Татарский мальчик"</t>
  </si>
  <si>
    <t>Карнавальный костюм детский "Троль девочка"</t>
  </si>
  <si>
    <t>Карнавальный костюм детский "Тучка"</t>
  </si>
  <si>
    <t>Карнавальный костюм детский "Тыква"</t>
  </si>
  <si>
    <t>Карнавальный костюм детский "Узбекская девочка"</t>
  </si>
  <si>
    <t>Карнавальный костюм детский "Узбекский мальчик"</t>
  </si>
  <si>
    <t>Карнавальный костюм детский "Украинская девочка"</t>
  </si>
  <si>
    <t>Карнавальный костюм детский "Украинский мальчик"</t>
  </si>
  <si>
    <t>Карнавальный костюм детский "Ульянка"</t>
  </si>
  <si>
    <t>Карнавальный костюм детский "Фараон"</t>
  </si>
  <si>
    <t>Карнавальный костюм детский "Фея "Ночи" №2"</t>
  </si>
  <si>
    <t>Карнавальный костюм детский "Хлопушка"</t>
  </si>
  <si>
    <t>Карнавальный костюм детский "Царь"</t>
  </si>
  <si>
    <t>Карнавальный костюм детский "Цыган"</t>
  </si>
  <si>
    <t>Карнавальный костюм детский "Чиполлино"</t>
  </si>
  <si>
    <t>Карнавальный костюм детский "Чукча девочка"</t>
  </si>
  <si>
    <t>Карнавальный костюм детский "Чукча мальчик"</t>
  </si>
  <si>
    <t>Карнавальный костюм детский "Шахерезада"</t>
  </si>
  <si>
    <t>Карнавальный костюм детский "Щелкунчик"</t>
  </si>
  <si>
    <t>Карнавальный костюм детский "Элла"</t>
  </si>
  <si>
    <t>Карнавальный костюм детский "Эльф девочка"</t>
  </si>
  <si>
    <t>Карнавальный костюм детский "Эльф мальчик"</t>
  </si>
  <si>
    <t>Карнавальный костюм детский "Японка"</t>
  </si>
  <si>
    <t>Исторический костюм "Анна"</t>
  </si>
  <si>
    <t>Исторический костюм "Екатерина"</t>
  </si>
  <si>
    <t>Исторический костюм "Елизавета"</t>
  </si>
  <si>
    <t>Исторический костюм "Жозефина"</t>
  </si>
  <si>
    <t>Бандана "Спецназ"</t>
  </si>
  <si>
    <t>Буденовка</t>
  </si>
  <si>
    <t>Десантник</t>
  </si>
  <si>
    <t>Карнавальный костюм детский "Моряк"</t>
  </si>
  <si>
    <t>Карнавальный костюм детский "Морячка"</t>
  </si>
  <si>
    <t>Карнавальный костюм взрослый "Морячка"</t>
  </si>
  <si>
    <t>Набор "Санитарка"</t>
  </si>
  <si>
    <t>Пилотка В.О.В</t>
  </si>
  <si>
    <t>Плащ-палатка</t>
  </si>
  <si>
    <t>Разведчик "Зимний"</t>
  </si>
  <si>
    <t>Разведчик "Летний"</t>
  </si>
  <si>
    <t>Ремень В.О.В</t>
  </si>
  <si>
    <t>Спецназ</t>
  </si>
  <si>
    <t>Танкист</t>
  </si>
  <si>
    <t xml:space="preserve">  ВЗРОСЛЫЕ КОСТЮМЫ</t>
  </si>
  <si>
    <t>фиолетовый, р-р 42; комплект: головной убор, сорочка, халат, брюки, ремень, кинжал</t>
  </si>
  <si>
    <t>фиолетовый, р-р 42; комплект: головной убор, куртка, юбка</t>
  </si>
  <si>
    <t>фиолетовый, р-р 48; комплект: головной убор, куртка, юбка</t>
  </si>
  <si>
    <t>белый, р-р 48-50; комплект: головной убор, очки, усы, халат, стетоскоп, сумка</t>
  </si>
  <si>
    <t>розовый, р-р 50; комплект: косынка, сарафан, блузка</t>
  </si>
  <si>
    <t>красный, р-р 42; комплект: головной убор, халат, сорочка, брюки, ремень, кинжал</t>
  </si>
  <si>
    <t>красный, р-р 48; комплект: головной убор, халат, сорочка, брюки, ремень, кинжал</t>
  </si>
  <si>
    <t>синий, р-р 42; комплект: головной убор, блузка, юбка</t>
  </si>
  <si>
    <t>синий, р-р 48; комплект: головной убор, блузка, юбка</t>
  </si>
  <si>
    <t>бежевый, р-р 50-52; комплект: головной убор, халат, сорочка, брюки, сумка</t>
  </si>
  <si>
    <t>коричневый, р-р 50-52; комплект: головной убор, бусы, жилет, блузка, юбка</t>
  </si>
  <si>
    <t>белый, р-р 42; комплект: головной убор, сорочка, пояс, брюки</t>
  </si>
  <si>
    <t>белый, р-р 48; комплект: головной убор, сорочка, пояс, брюки</t>
  </si>
  <si>
    <t>розовый, р-р 42; комплект: головной убор, жилет, фартук, блузка, юбка</t>
  </si>
  <si>
    <t>розовый, р-р 48; комплект: головной убор, жилет, фартук, блузка, юбка</t>
  </si>
  <si>
    <t>желтый, р-р 46; комплект: парик, платье</t>
  </si>
  <si>
    <t>серебряный, р-р 52; комплект: головной убор, накидка, джемпер, брюки, текстильная имитация обуви, меч</t>
  </si>
  <si>
    <t>желтый, р-р 50; комплект: головной убор, нос, сорочка, шорты, гетры</t>
  </si>
  <si>
    <t>синий, р-р 40; комплект: фуражка, сорочка, пояс, брюки</t>
  </si>
  <si>
    <t>синий, р-р 46; комплект: фуражка, сорочка, пояс, брюки</t>
  </si>
  <si>
    <t>синий, р-р 48; комплект: фуражка, сорочка, пояс, брюки</t>
  </si>
  <si>
    <t>синий, р-р 46; комплект: головной убор, платье, метла, ногти</t>
  </si>
  <si>
    <t>зелёный, р-р 54; комплект: головной убор, платье</t>
  </si>
  <si>
    <t>синий, р-р 52; комплект: головной убор, майка, брюки</t>
  </si>
  <si>
    <t>серый, р-р 50; комплект: головной убор, жилет, брюки</t>
  </si>
  <si>
    <t>чёрный, р-р 42-56; комплект: головной убор, мундштук, револьвер</t>
  </si>
  <si>
    <t>белый, р-р 42-56; комплект: головной убор, мундштук, боа</t>
  </si>
  <si>
    <t>белый, р-р 50; комплект: головной убор, сорочка, пояс, латы</t>
  </si>
  <si>
    <t>белый, р-р 44; комплект: головной убор, сарафан, нарукавники</t>
  </si>
  <si>
    <t>чёрный, р-р 42; комплект: головной убор, халат, сорочка, ремень, кинжал</t>
  </si>
  <si>
    <t>чёрный, р-р 48; комплект: головной убор, халат, сорочка, ремень, кинжал</t>
  </si>
  <si>
    <t>фиолетовый, р-р 48; комплект: головной убор, платье, пояс</t>
  </si>
  <si>
    <t>коричневый, р-р 48-52; комплект: головной убор, борода, жилет, сорочка, брюки</t>
  </si>
  <si>
    <t>красный, р-р 54; комплект: головной убор, парик, борода, халат, варежки</t>
  </si>
  <si>
    <t>красный, р-р 54-56; комплект: головной убор, парик, борода, халат, варежки</t>
  </si>
  <si>
    <t>красный, р-р 54; комплект: головной убор, халат, варежки, пояс</t>
  </si>
  <si>
    <t>синий, р-р 50-52; комплект: головной убор, парик, борода, халат, варежки, пояс</t>
  </si>
  <si>
    <t>зелёный, р-р 48-50; комплект: головной убор, накидка, юбка</t>
  </si>
  <si>
    <t>серый, р-р 50; комплект: головной убор, жилет, шорты</t>
  </si>
  <si>
    <t>синий, р-р 50; комплект: головной убор, очки, жабо, халат</t>
  </si>
  <si>
    <t>красный, р-р 50-52; комплект: головной убор, комбинезон, рукавицы, текстильная имитация обуви</t>
  </si>
  <si>
    <t>красный, р-р 38; комплект: головной убор, платье</t>
  </si>
  <si>
    <t>красный, р-р 40; комплект: головной убор, платье</t>
  </si>
  <si>
    <t>красный, р-р 42; комплект: головной убор, платье</t>
  </si>
  <si>
    <t>красный, р-р 44; комплект: головной убор, платье</t>
  </si>
  <si>
    <t>красный, р-р 46; комплект: головной убор, платье</t>
  </si>
  <si>
    <t>красный, р-р 48; комплект: головной убор, платье</t>
  </si>
  <si>
    <t>красный, р-р 50; комплект: головной убор, платье</t>
  </si>
  <si>
    <t>зелёный, р-р 42; комплект: головной убор, жилет, сорочка</t>
  </si>
  <si>
    <t>зелёный, р-р 48; комплект: головной убор, жилет, сорочка</t>
  </si>
  <si>
    <t>зелёный, р-р 42; комплект: головной убор, жилет, платье, пояс</t>
  </si>
  <si>
    <t>зелёный, р-р 48; комплект: головной убор, жилет, платье, пояс</t>
  </si>
  <si>
    <t>синий, р-р 52; комплект: парик, сорочка, полукомбинезон</t>
  </si>
  <si>
    <t>чёрный, р-р 48-52; комплект: головной убор, туника</t>
  </si>
  <si>
    <t>желтый, р-р 50; комплект: парик, нос, галстук, комбинезон, сорочка</t>
  </si>
  <si>
    <t>желтый, р-р 52; комплект: головной убор, парик, нос, платье, шорты, гольфы</t>
  </si>
  <si>
    <t>коричневый, р-р 50; комплект: головной убор, косынка, жилет, брюки</t>
  </si>
  <si>
    <t>малиновый, р-р 54-56; комплект: головной убор, накидка</t>
  </si>
  <si>
    <t>чёрный, р-р 50; комплект: головной убор, косынка, жилет, пояс, брюки, рукавицы</t>
  </si>
  <si>
    <t>сиреневый, р-р 46; комплект: бант, платье, шорты</t>
  </si>
  <si>
    <t>желтый, р-р 52-54; комплект: головной убор, комбинезон, текстильная имитация обуви</t>
  </si>
  <si>
    <t>красный, р-р 54; комплект: головной убор, платье</t>
  </si>
  <si>
    <t>коричневый, р-р 50; комплект: парик, джемпер, брюки, текстильная имитация обуви</t>
  </si>
  <si>
    <t>оранжевый, р-р 48; комплект: головной убор, жилет, блузка, юбка</t>
  </si>
  <si>
    <t>оранжевый, р-р 48-50; комплект: головной убор, жилет, манжеты, шорты</t>
  </si>
  <si>
    <t>красный, р-р 54; комплект: головной убор, сарафан</t>
  </si>
  <si>
    <t>красный, р-р 50; комплект: головной убор, сарафан</t>
  </si>
  <si>
    <t>коричневый, р-р 58-60; комплект: головной убор, комбинезон, рукавицы</t>
  </si>
  <si>
    <t>коричневый, р-р 52-54; комплект: головной убор, жилет, сорочка, шорты, рукавицы</t>
  </si>
  <si>
    <t>фиолетовый, р-р 52-54; комплект: головной убор, платье</t>
  </si>
  <si>
    <t>розовый, р-р 46-50; комплект: головной убор, накидка</t>
  </si>
  <si>
    <t>белый, р-р 46; комплект: головной убор, платье</t>
  </si>
  <si>
    <t>красный, р-р 48-52; комплект: головной убор, накидка, манжеты, шпага</t>
  </si>
  <si>
    <t>серый, р-р 54-56; комплект: головной убор, накидка</t>
  </si>
  <si>
    <t>синий, р-р 46; комплект: головной убор, платье, зонт</t>
  </si>
  <si>
    <t>оранжевый, р-р 50; комплект: головной убор, сорочка, брюки</t>
  </si>
  <si>
    <t>зелёный, р-р 44-50; комплект: парик, платье</t>
  </si>
  <si>
    <t>коричневый, р-р 44; комплект: комбинезон</t>
  </si>
  <si>
    <t>коричневый, р-р 44; комплект: головной убор, платье</t>
  </si>
  <si>
    <t>коричневый, р-р 48; комплект: головной убор, платье</t>
  </si>
  <si>
    <t>оранжевый, р-р 42-56; комплект: головной убор, платье</t>
  </si>
  <si>
    <t>коричневый, р-р 50-52; комплект: головной убор, сорочка, полукомбинезон, рукавицы</t>
  </si>
  <si>
    <t>желтый, р-р 50; комплект: головной убор, сорочка, пояс, брюки</t>
  </si>
  <si>
    <t>красный, р-р 50; комплект: головной убор, сорочка, пояс, брюки, текстильная имитация обуви</t>
  </si>
  <si>
    <t>коричневый, р-р 50-52; комплект: головной убор, косынка, наглазник, серьга, жилет, сорочка, пояс, брюки, текстильная имитация обуви, мушкет</t>
  </si>
  <si>
    <t>чёрный, р-р 46; комплект: косынка, парик, блузка, жилет, юбка, чулки, кинжал</t>
  </si>
  <si>
    <t>розовый, р-р 50-52; комплект: головной убор, сорочка, галстук, полукомбинезон, гетры</t>
  </si>
  <si>
    <t>розовый, р-р 50-52; комплект: маска, платье, лосины</t>
  </si>
  <si>
    <t>синий, р-р 58-60; комплект: сорочка</t>
  </si>
  <si>
    <t>зелёный, р-р 58-60; комплект: сорочка</t>
  </si>
  <si>
    <t>красный, р-р 58-60; комплект: сорочка</t>
  </si>
  <si>
    <t>зелёный, р-р 56; комплект: сарафан</t>
  </si>
  <si>
    <t>синий, р-р 56; комплект: сарафан</t>
  </si>
  <si>
    <t>красный, р-р 56; комплект: сарафан</t>
  </si>
  <si>
    <t>бежевый, р-р 56; комплект: головной убор, сорочка, брюки</t>
  </si>
  <si>
    <t>зелёный, р-р 56; комплект: головной убор, сорочка, брюки</t>
  </si>
  <si>
    <t>белый, р-р 54; комплект: головной убор, шарф, комбинезон, варежки, текстильная имитация обуви</t>
  </si>
  <si>
    <t>белый, р-р 40; комплект: головной убор, платье</t>
  </si>
  <si>
    <t>белый, р-р 44; комплект: головной убор, платье</t>
  </si>
  <si>
    <t>белый, р-р 48; комплект: головной убор, платье</t>
  </si>
  <si>
    <t>белый, р-р 52; комплект: головной убор, платье</t>
  </si>
  <si>
    <t>белый, р-р 42-44; комплект: головной убор, платье</t>
  </si>
  <si>
    <t>голубой, р-р 48; комплект: головной убор, куртка, юбка</t>
  </si>
  <si>
    <t>голубой, р-р 52; комплект: головной убор, куртка, юбка</t>
  </si>
  <si>
    <t>голубой, р-р 40; комплект: головной убор, куртка, юбка</t>
  </si>
  <si>
    <t>голубой, р-р 44; комплект: головной убор, куртка, юбка</t>
  </si>
  <si>
    <t>голубой, р-р 44-46; комплект: кокошник, шуба</t>
  </si>
  <si>
    <t>красный, р-р 48-50; комплект: головной убор, платье</t>
  </si>
  <si>
    <t>синий, р-р 54-56; комплект: головной убор, куртка, сарафан</t>
  </si>
  <si>
    <t>синий, р-р 42; комплект: головной убор, сорочка, жилет, пояс</t>
  </si>
  <si>
    <t>синий, р-р 48; комплект: головной убор, сорочка, жилет, пояс</t>
  </si>
  <si>
    <t>розовый, р-р 42; комплект: головной убор, платье, жилет, пояс</t>
  </si>
  <si>
    <t>розовый, р-р 48; комплект: головной убор, платье, жилет, пояс</t>
  </si>
  <si>
    <t>серый, р-р 48; комплект: тюбетейка, халат, пояс</t>
  </si>
  <si>
    <t>желтый, р-р 48; комплект: тюбетейка, косы, платье, брюки</t>
  </si>
  <si>
    <t>желтый, р-р 42; комплект: тюбетейка, косы, платье, брюки</t>
  </si>
  <si>
    <t>синий, р-р 42; комплект: головной убор, сорочка, пояс, брюки, текстильная имитация обуви</t>
  </si>
  <si>
    <t>синий, р-р 48; комплект: головной убор, сорочка, пояс, брюки, текстильная имитация обуви</t>
  </si>
  <si>
    <t>красный, р-р 42; комплект: головной убор, фартук, блузка, юбка</t>
  </si>
  <si>
    <t>красный, р-р 48; комплект: головной убор, фартук, блузка, юбка</t>
  </si>
  <si>
    <t>синий, р-р 54; комплект: парик, платье, фартук, помпоны</t>
  </si>
  <si>
    <t>малиновый, р-р 42-52; комплект: головной убор, парик, блузка, юбка</t>
  </si>
  <si>
    <t>фиолетовый, р-р 50-52; комплект: головной убор, платье</t>
  </si>
  <si>
    <t>чёрный, р-р 48; комплект: головной убор, парик, жилет, сорочка, пояс, брюки</t>
  </si>
  <si>
    <t>чёрный, р-р 40; комплект: головной убор, парик, жилет, сорочка, пояс, брюки</t>
  </si>
  <si>
    <t>бежевый, р-р 54; комплект: головной убор, жилет, сорочка, ремень, брюки</t>
  </si>
  <si>
    <t>фиолетовый, р-р 30; комплект: головной убор, сорочка, халат, брюки, ремень, кинжал</t>
  </si>
  <si>
    <t>фиолетовый, р-р 34; комплект: головной убор, сорочка, халат, брюки, ремень, кинжал</t>
  </si>
  <si>
    <t>фиолетовый, р-р 38; комплект: головной убор, сорочка, халат, брюки, ремень, кинжал</t>
  </si>
  <si>
    <t>розовый, р-р 28; комплект: косынка, сарафан, блузка</t>
  </si>
  <si>
    <t>розовый, р-р 32; комплект: косынка, сарафан, блузка</t>
  </si>
  <si>
    <t>сиреневый, р-р 30; комплект: головной убор, сорочка, пояс, брюки</t>
  </si>
  <si>
    <t>сиреневый, р-р 34; комплект: головной убор, сорочка, пояс, брюки</t>
  </si>
  <si>
    <t>синий, р-р 28; комплект: головной убор, блузка, юбка</t>
  </si>
  <si>
    <t>синий, р-р 32; комплект: головной убор, блузка, юбка</t>
  </si>
  <si>
    <t>синий, р-р 36; комплект: головной убор, блузка, юбка</t>
  </si>
  <si>
    <t>красный, р-р 28; комплект: головной убор, халат, сорочка, брюки, ремень, кинжал</t>
  </si>
  <si>
    <t>красный, р-р 32; комплект: головной убор, халат, сорочка, брюки, ремень, кинжал</t>
  </si>
  <si>
    <t>красный, р-р 36; комплект: головной убор, халат, сорочка, брюки, ремень, кинжал</t>
  </si>
  <si>
    <t>чёрный, р-р 30; комплект: головной убор, шарф, жилет, манжеты, брюки</t>
  </si>
  <si>
    <t>красный, р-р 30, 3-5 лет; комплект: головной убор, куртка, манжеты, брюки</t>
  </si>
  <si>
    <t>красный, р-р 34, 10-12 лет; комплект: головной убор, куртка, манжеты, брюки</t>
  </si>
  <si>
    <t>синий, р-р 34, 10-12 лет; комплект: головной убор, куртка, манжеты, брюки</t>
  </si>
  <si>
    <t>бежевый, р-р 30; комплект: головной убор, жилет, блузка, юбка</t>
  </si>
  <si>
    <t>бежевый, р-р 34; комплект: головной убор, жилет, блузка, юбка</t>
  </si>
  <si>
    <t>бежевый, р-р 38; комплект: головной убор, жилет, блузка, юбка</t>
  </si>
  <si>
    <t>фиолетовый, р-р 28; комплект: головной убор, джемпер, брюки</t>
  </si>
  <si>
    <t>фиолетовый, р-р 32; комплект: головной убор, джемпер, брюки</t>
  </si>
  <si>
    <t>синий, р-р 28; комплект: бандана, усы, бабочка, жилет, тельняшка, пояс, штаны, кинжал</t>
  </si>
  <si>
    <t>белый, р-р 30; комплект: головной убор, сорочка, пояс, брюки</t>
  </si>
  <si>
    <t>белый, р-р 34; комплект: головной убор, сорочка, пояс, брюки</t>
  </si>
  <si>
    <t>белый, р-р 38; комплект: головной убор, сорочка, пояс, брюки</t>
  </si>
  <si>
    <t>желтый, р-р 30; комплект: парик, платье</t>
  </si>
  <si>
    <t>желтый, р-р 34; комплект: парик, платье</t>
  </si>
  <si>
    <t>желтый, р-р 38; комплект: парик, платье</t>
  </si>
  <si>
    <t>коричневый, р-р 28; комплект: головной убор, сарафан, брюки</t>
  </si>
  <si>
    <t>коричневый, р-р 32; комплект: головной убор, сарафан, брюки</t>
  </si>
  <si>
    <t>белый, р-р 34; комплект: головной убор, платье</t>
  </si>
  <si>
    <t>белый, р-р 38; комплект: головной убор, платье</t>
  </si>
  <si>
    <t>желтый, р-р 26; комплект: головной убор, сорочка, шорты, гетры</t>
  </si>
  <si>
    <t>желтый, р-р 30; комплект: головной убор, сорочка, шорты, гетры</t>
  </si>
  <si>
    <t>желтый, р-р 34; комплект: головной убор, сорочка, шорты, гетры</t>
  </si>
  <si>
    <t>желтый, р-р 26; комплект: фуражка, сорочка, пояс, брюки</t>
  </si>
  <si>
    <t>желтый, р-р 28; комплект: фуражка, сорочка, пояс, брюки</t>
  </si>
  <si>
    <t>желтый, р-р 32; комплект: фуражка, сорочка, пояс, брюки</t>
  </si>
  <si>
    <t>желтый, р-р 36; комплект: фуражка, сорочка, пояс, брюки</t>
  </si>
  <si>
    <t>оранжевый, р-р 32; комплект: головной убор, платье</t>
  </si>
  <si>
    <t>оранжевый, р-р 36; комплект: головной убор, платье</t>
  </si>
  <si>
    <t>фиолетовый, р-р 26; комплект: головной убор, кофта, юбка</t>
  </si>
  <si>
    <t>фиолетовый, р-р 30; комплект: головной убор, кофта, юбка</t>
  </si>
  <si>
    <t>фиолетовый, р-р 34; комплект: головной убор, кофта, юбка</t>
  </si>
  <si>
    <t>серый, р-р 26; комплект: головной убор, полукомбинезон, рукавицы</t>
  </si>
  <si>
    <t>серый, р-р 30; комплект: головной убор, полукомбинезон, рукавицы</t>
  </si>
  <si>
    <t>чёрный, р-р 30, 3-5 лет; комплект: головной убор, джемпер, брюки</t>
  </si>
  <si>
    <t>фиолетовый, р-р 30; комплект: головной убор, блузка, брюки</t>
  </si>
  <si>
    <t>фиолетовый, р-р 34; комплект: головной убор, блузка, брюки</t>
  </si>
  <si>
    <t>белый, р-р 30; комплект: головной убор, халат, стетоскоп, сумка</t>
  </si>
  <si>
    <t>оранжевый, р-р 26; комплект: головной убор, борода, джемпер, пояс, брюки, текстильная имитация обуви</t>
  </si>
  <si>
    <t>оранжевый, р-р 28; комплект: головной убор, борода, джемпер, пояс, брюки, текстильная имитация обуви</t>
  </si>
  <si>
    <t>оранжевый, р-р 30; комплект: головной убор, борода, джемпер, пояс, брюки, текстильная имитация обуви</t>
  </si>
  <si>
    <t>оранжевый, р-р 32; комплект: головной убор, борода, джемпер, пояс, брюки, текстильная имитация обуви</t>
  </si>
  <si>
    <t>зелёный, р-р 26; комплект: головной убор, борода, жилет, брюки, гетры</t>
  </si>
  <si>
    <t>зелёный, р-р 28; комплект: головной убор, борода, жилет, брюки, гетры</t>
  </si>
  <si>
    <t>зелёный, р-р 30; комплект: головной убор, борода, жилет, брюки, гетры</t>
  </si>
  <si>
    <t>зелёный, р-р 32; комплект: головной убор, борода, жилет, брюки, гетры</t>
  </si>
  <si>
    <t>зелёный, р-р 30; комплект: головной убор, комбинезон</t>
  </si>
  <si>
    <t>белый, р-р 32; комплект: головной убор, сарафан, пояс, нарукавники</t>
  </si>
  <si>
    <t>белый, р-р 32; комплект: головной убор, сорочка, пояс, латы</t>
  </si>
  <si>
    <t>бежевый, р-р 28, 3-5 лет; комплект: головной убор, комбинезон</t>
  </si>
  <si>
    <t>бежевый, р-р 32, 7-9 лет; комплект: головной убор, комбинезон</t>
  </si>
  <si>
    <t>чёрный, р-р 30; комплект: головной убор, халат, сорочка, ремень, кинжал</t>
  </si>
  <si>
    <t>чёрный, р-р 34; комплект: головной убор, халат, сорочка, ремень, кинжал</t>
  </si>
  <si>
    <t>чёрный, р-р 38; комплект: головной убор, халат, сорочка, ремень, кинжал</t>
  </si>
  <si>
    <t>желтый, р-р 28; комплект: жилет, шорты</t>
  </si>
  <si>
    <t>желтый, р-р 32; комплект: жилет, шорты</t>
  </si>
  <si>
    <t>желтый, р-р 36; комплект: жилет, шорты</t>
  </si>
  <si>
    <t>синий, р-р 30; комплект: головной убор, жакет, брюки, сабля</t>
  </si>
  <si>
    <t>синий, р-р 34; комплект: головной убор, жакет, брюки, сабля</t>
  </si>
  <si>
    <t>синий, р-р 38; комплект: головной убор, жакет, брюки, сабля</t>
  </si>
  <si>
    <t>красный, р-р 32, 7-9 лет; комплект: головной убор, борода, халат, варежки, пояс</t>
  </si>
  <si>
    <t>красный, р-р 36, 7-9 лет; комплект: головной убор, борода, халат, варежки, пояс</t>
  </si>
  <si>
    <t>голубой, р-р 30; комплект: головной убор, халат, пояс, варежки, текстильная имитация обуви</t>
  </si>
  <si>
    <t>голубой, р-р 28; комплект: головной убор, плащ</t>
  </si>
  <si>
    <t>голубой, р-р 32; комплект: головной убор, плащ</t>
  </si>
  <si>
    <t>серебряный, р-р 32; комплект: головной убор, жилет, брюки, текстильная имитация обуви, топор</t>
  </si>
  <si>
    <t>серебряный, р-р 36; комплект: головной убор, жилет, брюки, текстильная имитация обуви, топор</t>
  </si>
  <si>
    <t>фиолетовый, р-р 28; комплект: головной убор, платье</t>
  </si>
  <si>
    <t>фиолетовый, р-р 32; комплект: головной убор, платье</t>
  </si>
  <si>
    <t>фиолетовый, р-р 36; комплект: головной убор, платье</t>
  </si>
  <si>
    <t>чёрный, р-р 30, 4-6 лет; комплект: головной убор, куртка, брюки</t>
  </si>
  <si>
    <t>зелёный, р-р 30; комплект: головной убор, сорочка, пояс, брюки</t>
  </si>
  <si>
    <t>зелёный, р-р 34; комплект: головной убор, сорочка, пояс, брюки</t>
  </si>
  <si>
    <t>зелёный, р-р 28; комплект: головной убор, платье</t>
  </si>
  <si>
    <t>зелёный, р-р 32; комплект: головной убор, платье</t>
  </si>
  <si>
    <t>красный, р-р 30; комплект: головной убор, платье</t>
  </si>
  <si>
    <t>красный, р-р 34; комплект: головной убор, платье</t>
  </si>
  <si>
    <t>коричневый, р-р 28; комплект: головной убор, галстук-бабочка, жилет, брюки</t>
  </si>
  <si>
    <t>коричневый, р-р 32; комплект: головной убор, галстук-бабочка, жилет, брюки</t>
  </si>
  <si>
    <t>белый, р-р 30; комплект: головной убор, комбинезон</t>
  </si>
  <si>
    <t>синий, р-р 30; комплект: головной убор, платье</t>
  </si>
  <si>
    <t>синий, р-р 34; комплект: головной убор, платье</t>
  </si>
  <si>
    <t>синий, р-р 38; комплект: головной убор, платье</t>
  </si>
  <si>
    <t>синий, р-р 30; комплект: головной убор, сорочка, пояс, брюки</t>
  </si>
  <si>
    <t>синий, р-р 34; комплект: головной убор, сорочка, пояс, брюки</t>
  </si>
  <si>
    <t>синий, р-р 38; комплект: головной убор, сорочка, пояс, брюки</t>
  </si>
  <si>
    <t>белый, р-р 24; комплект: головной убор, комбинезон</t>
  </si>
  <si>
    <t>белый, р-р 26; комплект: головной убор, комбинезон</t>
  </si>
  <si>
    <t>белый, р-р 28; комплект: головной убор, комбинезон</t>
  </si>
  <si>
    <t>белый, р-р 28, 3-5 лет; комплект: головной убор, комбинезон</t>
  </si>
  <si>
    <t>серый, р-р 30, 4-6 лет; комплект: головной убор, жилет, брюки</t>
  </si>
  <si>
    <t>серый, р-р 32, 7-9 лет; комплект: головной убор, жилет, брюки</t>
  </si>
  <si>
    <t>серый, р-р 24; комплект: головной убор, платье, брюки</t>
  </si>
  <si>
    <t>серый, р-р 28, 3-5 лет; комплект: головной убор, платье, брюки</t>
  </si>
  <si>
    <t>серый, р-р 32, 4-6 лет; комплект: головной убор, платье, брюки</t>
  </si>
  <si>
    <t>красный, р-р 28; комплект: головной убор, майка, юбка</t>
  </si>
  <si>
    <t>синий, р-р 30-38; комплект: головной убор, накидка</t>
  </si>
  <si>
    <t>чёрный, р-р 30-38; комплект: головной убор, накидка</t>
  </si>
  <si>
    <t>красный, р-р 32-34; комплект: головной убор, платье, брюки</t>
  </si>
  <si>
    <t>белый, р-р 30-38; комплект: накидка, головной убор</t>
  </si>
  <si>
    <t>золотой, р-р 32; комплект: головной убор, платье</t>
  </si>
  <si>
    <t>золотой, р-р 28; комплект: головной убор, платье</t>
  </si>
  <si>
    <t>синий, р-р 28; комплект: головной убор, куртка, пояс, брюки, текстильная имитация обуви</t>
  </si>
  <si>
    <t>синий, р-р 32; комплект: головной убор, куртка, пояс, брюки, текстильная имитация обуви</t>
  </si>
  <si>
    <t>коричневый, р-р 32-34; комплект: головной убор, жилет, текстильная имитация обуви</t>
  </si>
  <si>
    <t>серебряный, р-р 30, 4-6 лет; комплект: головной убор, куртка, брюки, пояс, нагрудник</t>
  </si>
  <si>
    <t>серебряный, р-р 34, 9-12 лет; комплект: головной убор, куртка, брюки, пояс, нагрудник</t>
  </si>
  <si>
    <t>серебряный, р-р 38; комплект: головной убор, куртка, брюки, пояс, нагрудник</t>
  </si>
  <si>
    <t>серебряный, р-р 30; комплект: головной убор, платье, нарукавники</t>
  </si>
  <si>
    <t>серебряный, р-р 34; комплект: головной убор, платье, нарукавники</t>
  </si>
  <si>
    <t>красный, р-р 30; комплект: платье</t>
  </si>
  <si>
    <t>красный, р-р 34; комплект: платье</t>
  </si>
  <si>
    <t>красный, р-р 28; комплект: головной убор, платье</t>
  </si>
  <si>
    <t>красный, р-р 32; комплект: головной убор, платье</t>
  </si>
  <si>
    <t>красный, р-р 36; комплект: головной убор, платье</t>
  </si>
  <si>
    <t>зелёный, р-р 34; комплект: головной убор, жилет, платье, пояс</t>
  </si>
  <si>
    <t>зелёный, р-р 38; комплект: головной убор, жилет, платье, пояс</t>
  </si>
  <si>
    <t>зелёный, р-р 30; комплект: головной убор, жилет, платье, пояс</t>
  </si>
  <si>
    <t>синий, р-р 34; комплект: головной убор, жакет, брюки</t>
  </si>
  <si>
    <t>синий, р-р 38; комплект: головной убор, жакет, брюки</t>
  </si>
  <si>
    <t>синий, р-р 30; комплект: головной убор, жакет, брюки</t>
  </si>
  <si>
    <t>красный, р-р 38; комплект: головной убор, сорочка, пояс, брюки</t>
  </si>
  <si>
    <t>малиновый, р-р 26; комплект: головной убор, платье</t>
  </si>
  <si>
    <t>зелёный, р-р 30, 4-10 лет; комплект: головной убор, накидка</t>
  </si>
  <si>
    <t>чёрный, р-р 32; комплект: головной убор, туника, палка-череп</t>
  </si>
  <si>
    <t>синий, р-р 34-36; комплект: головной убор, халат, пояс, брюки</t>
  </si>
  <si>
    <t>красный, р-р 28; комплект: головной убор, нос, комбинезон</t>
  </si>
  <si>
    <t>коричневый, р-р 30; комплект: головной убор, платок, жилет, брюки, кобура</t>
  </si>
  <si>
    <t>коричневый, р-р 34; комплект: головной убор, платок, жилет, брюки, кобура</t>
  </si>
  <si>
    <t>коричневый, р-р 30; комплект: головной убор, платок, жилет, юбка, текстильная имитация обуви, кобура</t>
  </si>
  <si>
    <t>коричневый, р-р 34; комплект: головной убор, платок, жилет, юбка, текстильная имитация обуви, кобура</t>
  </si>
  <si>
    <t>коричневый, р-р 38; комплект: головной убор, платок, жилет, юбка, текстильная имитация обуви, кобура</t>
  </si>
  <si>
    <t>серый, р-р 28, 3-5 лет; комплект: головной убор, комбинезон</t>
  </si>
  <si>
    <t>белый, р-р 30; комплект: платок, головной убор, платье</t>
  </si>
  <si>
    <t>желтый, р-р 28; комплект: головной убор, сорочка, пояс, брюки, текстильная имитация обуви</t>
  </si>
  <si>
    <t>зелёный, р-р 32; комплект: головной убор, пиджак, брюки, сабля</t>
  </si>
  <si>
    <t>чёрный, р-р 32, 7-9 лет; комплект: головной убор, галстук-бабочка, жилет, шорты</t>
  </si>
  <si>
    <t>персиковый, р-р 28; комплект: головной убор, нагрудник, нарукавники, юбка</t>
  </si>
  <si>
    <t>красный, р-р 28, 3-5 лет; комплект: головной убор, жилет, блузка, юбка</t>
  </si>
  <si>
    <t>красный, р-р 30, 3-5 лет; комплект: головной убор, жилет, блузка, юбка</t>
  </si>
  <si>
    <t>красный, р-р 34, 7-9 лет; комплект: головной убор, жилет, блузка, юбка</t>
  </si>
  <si>
    <t>красный, р-р 36, 10-12 лет; комплект: головной убор, жилет, блузка, юбка</t>
  </si>
  <si>
    <t>зелёный, р-р 28; комплект: головной убор, галстук-бабочка, жилет, шорты, гетры</t>
  </si>
  <si>
    <t>сиреневый, р-р 28; комплект: бант, платье, шорты</t>
  </si>
  <si>
    <t>сиреневый, р-р 32; комплект: бант, платье, шорты</t>
  </si>
  <si>
    <t>коралловый, р-р 32; комплект: бант, платье, шорты</t>
  </si>
  <si>
    <t>коралловый, р-р 28; комплект: бант, платье, шорты</t>
  </si>
  <si>
    <t>голубой, р-р 28; комплект: бант, платье, шорты</t>
  </si>
  <si>
    <t>голубой, р-р 32; комплект: бант, платье, шорты</t>
  </si>
  <si>
    <t>зелёный, р-р 30; комплект: головной убор, джемпер, брюки</t>
  </si>
  <si>
    <t>оранжевый, р-р 32; комплект: головной убор, платье, брюки</t>
  </si>
  <si>
    <t>оранжевый, р-р 28; комплект: головной убор, платье, брюки</t>
  </si>
  <si>
    <t>коричневый, р-р 28; комплект: головной убор, майка, брюки</t>
  </si>
  <si>
    <t>зелёный, р-р 28, 3-5 лет; комплект: головной убор, комбинезон</t>
  </si>
  <si>
    <t>зелёный, р-р 32; комплект: головной убор, комбинезон</t>
  </si>
  <si>
    <t>красный, р-р 30; комплект: головной убор, пиджак, юбка</t>
  </si>
  <si>
    <t>красный, р-р 34; комплект: головной убор, пиджак, юбка</t>
  </si>
  <si>
    <t>голубой, р-р 26; комплект: головной убор, платье</t>
  </si>
  <si>
    <t>зелёный, р-р 28; комплект: косынка, платье</t>
  </si>
  <si>
    <t>коричневый, р-р 30, 4-6 лет; комплект: головной убор, жилет, брюки, варежки</t>
  </si>
  <si>
    <t>коричневый, р-р 32, 7-9 лет; комплект: головной убор, жилет, брюки, варежки</t>
  </si>
  <si>
    <t>белый, р-р 30; комплект: головной убор, халат, сумка</t>
  </si>
  <si>
    <t>сиреневый, р-р 28; комплект: головной убор, платье</t>
  </si>
  <si>
    <t>красный, р-р 32; комплект: головной убор, косынка, подтяжки, сорочка, брюки, маракасы</t>
  </si>
  <si>
    <t>красный, р-р 36; комплект: головной убор, косынка, подтяжки, сорочка, брюки, маракасы</t>
  </si>
  <si>
    <t>белый, р-р 30; комплект: головной убор, платье</t>
  </si>
  <si>
    <t>розовый, р-р 28; комплект: головной убор, пиджак, юбка</t>
  </si>
  <si>
    <t>розовый, р-р 32; комплект: головной убор, пиджак, юбка</t>
  </si>
  <si>
    <t>коричневый, р-р 26; комплект: головной убор, комбинезон</t>
  </si>
  <si>
    <t>коричневый, р-р 28; комплект: головной убор, комбинезон</t>
  </si>
  <si>
    <t>оранжевый, р-р 28, 3-5 лет; комплект: головной убор, платье</t>
  </si>
  <si>
    <t>оранжевый, р-р 32, 7-9 лет; комплект: головной убор, платье</t>
  </si>
  <si>
    <t>голубой, р-р 28; комплект: платье</t>
  </si>
  <si>
    <t>сиреневый, р-р 30; комплект: головной убор, жилет, шорты</t>
  </si>
  <si>
    <t>синий, р-р 28; комплект: косынка, сорочка, пояс, брюки, атрибуты</t>
  </si>
  <si>
    <t>синий, р-р 32; комплект: косынка, сорочка, пояс, брюки, атрибуты</t>
  </si>
  <si>
    <t>синий, р-р 36; комплект: косынка, сорочка, пояс, брюки, атрибуты</t>
  </si>
  <si>
    <t>коричневый, р-р 28, 4-6 лет; комплект: головной убор, куртка, брюки</t>
  </si>
  <si>
    <t>коричневый, р-р 32, 4-6 лет; комплект: головной убор, куртка, брюки</t>
  </si>
  <si>
    <t>зелёный, р-р 30; комплект: головной убор, платье, рукавицы</t>
  </si>
  <si>
    <t>красный, р-р 30-38; комплект: головной убор, накидка, манжеты, шпага</t>
  </si>
  <si>
    <t>синий, р-р 30-38; комплект: головной убор, накидка, манжеты, шпага</t>
  </si>
  <si>
    <t>красный, р-р 30-38; комплект: головной убор, накидка</t>
  </si>
  <si>
    <t>серый, р-р 30; комплект: головной убор, блузка, юбка</t>
  </si>
  <si>
    <t>серый, р-р 26; комплект: головной убор, платье</t>
  </si>
  <si>
    <t>серый, р-р 26; комплект: головной убор, комбинезон</t>
  </si>
  <si>
    <t>зелёный, р-р 28; комплект: косынка, кофточка, завязки , брюки</t>
  </si>
  <si>
    <t>зелёный, р-р 32; комплект: косынка, кофточка, завязки , брюки</t>
  </si>
  <si>
    <t>красный, р-р 30, 4-6 лет; комплект: головной убор, джемпер, пояс, брюки</t>
  </si>
  <si>
    <t>красный, р-р 32, 7-9 лет; комплект: головной убор, джемпер, пояс, брюки</t>
  </si>
  <si>
    <t>зелёный, р-р 26; комплект: головной убор, сарафан</t>
  </si>
  <si>
    <t>зелёный, р-р 26; комплект: головной убор, сорочка, брюки</t>
  </si>
  <si>
    <t>зелёный, р-р 30; комплект: головной убор, сорочка, брюки</t>
  </si>
  <si>
    <t>серый, р-р 32-34; комплект: головной убор, накидка</t>
  </si>
  <si>
    <t>зелёный, р-р 28; комплект: головной убор, пиджак, брюки, сумка</t>
  </si>
  <si>
    <t>зелёный, р-р 32; комплект: головной убор, пиджак, брюки, сумка</t>
  </si>
  <si>
    <t>зелёный, р-р 36; комплект: головной убор, пиджак, брюки, сумка</t>
  </si>
  <si>
    <t>золотой, р-р 32; комплект: куртка, брюки</t>
  </si>
  <si>
    <t>золотой, р-р 36; комплект: куртка, брюки</t>
  </si>
  <si>
    <t>бежевый, р-р 26; комплект: головной убор, серьга, кофточка, брюки, пояс, нарукавники, палка-череп</t>
  </si>
  <si>
    <t>бежевый, р-р 30; комплект: головной убор, серьга, кофточка, брюки, пояс, нарукавники, палка-череп</t>
  </si>
  <si>
    <t>бежевый, р-р 34; комплект: головной убор, серьга, кофточка, брюки, пояс, нарукавники, палка-череп</t>
  </si>
  <si>
    <t>синий, р-р 34; комплект: фуражка, сорочка, пояс, брюки</t>
  </si>
  <si>
    <t>красный, р-р 30; комплект: головной убор, кофточка, пояс, брюки</t>
  </si>
  <si>
    <t>красный, р-р 26; комплект: головной убор, кофточка, пояс, брюки</t>
  </si>
  <si>
    <t>чёрный, р-р 28; комплект: головной убор, кофточка, брюки</t>
  </si>
  <si>
    <t>чёрный, р-р 32; комплект: головной убор, кофточка, брюки</t>
  </si>
  <si>
    <t>коричневый, р-р 30; комплект: головной убор, кофта, брюки</t>
  </si>
  <si>
    <t>коричневый, р-р 28, 3-5 лет; комплект: головной убор, крылья, штанишки</t>
  </si>
  <si>
    <t>чёрный, р-р 28; комплект: головной убор, комбинезон</t>
  </si>
  <si>
    <t>белый, р-р 34; комплект: ободок, косынка, блузка, юбка, подтяжки, кинжал</t>
  </si>
  <si>
    <t>белый, р-р 38; комплект: ободок, косынка, блузка, юбка, подтяжки, кинжал</t>
  </si>
  <si>
    <t>белый, р-р 28; комплект: головной убор, косынка, куртка</t>
  </si>
  <si>
    <t>коричневый, р-р 28; комплект: куртка, брюки, набор атрибутов</t>
  </si>
  <si>
    <t>красный, р-р 30; комплект: головной убор, нагрудник, блузка, брюки</t>
  </si>
  <si>
    <t>желтый, р-р 28; комплект: ободок, платье, крылья, чулки</t>
  </si>
  <si>
    <t>желтый, р-р 32; комплект: ободок, платье, крылья, чулки</t>
  </si>
  <si>
    <t>белый, р-р 36; комплект: головной убор, сорочка, брюки</t>
  </si>
  <si>
    <t>коричневый, р-р 32; комплект: головной убор, жилет, сорочка, брюки</t>
  </si>
  <si>
    <t>коричневый, р-р 36; комплект: головной убор, жилет, сорочка, брюки</t>
  </si>
  <si>
    <t>бежевый, р-р 30; комплект: косынка, жилет, блузка, пояс, юбка, гольфы, брелок</t>
  </si>
  <si>
    <t>бежевый, р-р 34; комплект: косынка, жилет, блузка, пояс, юбка, гольфы, брелок</t>
  </si>
  <si>
    <t>желтый, р-р 28; комплект: головной убор, накидка</t>
  </si>
  <si>
    <t>желтый, р-р 32; комплект: головной убор, накидка</t>
  </si>
  <si>
    <t>зелёный, р-р 34; комплект: брюки, куртка, головной убор, текстильная имитация обуви, сумка, пояс, лук и стрелы</t>
  </si>
  <si>
    <t>бежевый, р-р 28; комплект: ободок, платье</t>
  </si>
  <si>
    <t>голубой, р-р 30, 4-6 лет; комплект: головной убор, майка, юбка</t>
  </si>
  <si>
    <t>голубой, р-р 34, 7-9 лет; комплект: головной убор, майка, юбка</t>
  </si>
  <si>
    <t>красный, р-р 28, 3-5 лет; комплект: головной убор, платье</t>
  </si>
  <si>
    <t>красный, р-р 32, 7-9 лет; комплект: головной убор, платье</t>
  </si>
  <si>
    <t>золотой, р-р 28, рост 116; комплект: головной убор, платье</t>
  </si>
  <si>
    <t>серебряный, р-р 28; комплект: головной убор, кофточка, брюки</t>
  </si>
  <si>
    <t>серебряный, р-р 30; комплект: головной убор, кофточка, брюки</t>
  </si>
  <si>
    <t>коричневый, р-р 28, 3-5 лет; комплект: головной убор, халат, сорочка, пояс, брюки, сабля</t>
  </si>
  <si>
    <t>коричневый, р-р 32, 7-9 лет; комплект: головной убор, халат, сорочка, пояс, брюки, сабля</t>
  </si>
  <si>
    <t>красный, р-р 26; комплект: головной убор, кофточка, брюки</t>
  </si>
  <si>
    <t>красный, р-р 28; комплект: ободок, платье</t>
  </si>
  <si>
    <t>красный, р-р 28; комплект: головной убор, нагрудник, пиджак, брюки, медальон</t>
  </si>
  <si>
    <t>красный, р-р 32, 7-9 лет; комплект: головной убор, кофточка, брюки</t>
  </si>
  <si>
    <t>белый, р-р 26; комплект: головной убор, кофточка, шорты</t>
  </si>
  <si>
    <t>белый, р-р 30; комплект: головной убор, кофточка, шорты</t>
  </si>
  <si>
    <t>белый, р-р 24; комплект: головной убор, кофточка, шорты</t>
  </si>
  <si>
    <t>белый, р-р 28, 3-5 лет; комплект: головной убор, шарф, комбинезон, варежки</t>
  </si>
  <si>
    <t>белый, р-р 32, 7-9 лет; комплект: головной убор, шарф, комбинезон, варежки</t>
  </si>
  <si>
    <t>белый, р-р 36; комплект: головной убор, шарф, комбинезон</t>
  </si>
  <si>
    <t>голубой, р-р 28; комплект: головной убор, халат</t>
  </si>
  <si>
    <t>голубой, р-р 32; комплект: головной убор, халат</t>
  </si>
  <si>
    <t>голубой, р-р 30, 4-6 лет; комплект: головной убор, халат</t>
  </si>
  <si>
    <t>белый, р-р 26; комплект: головной убор, халат</t>
  </si>
  <si>
    <t>белый, р-р 24; комплект: головной убор, халат</t>
  </si>
  <si>
    <t>голубой, р-р 26; комплект: халат, накидка</t>
  </si>
  <si>
    <t>голубой, р-р 24; комплект: халат, накидка</t>
  </si>
  <si>
    <t>белый, р-р 26; комплект: головной убор, платье</t>
  </si>
  <si>
    <t>белый, р-р 28; комплект: головной убор, платье</t>
  </si>
  <si>
    <t>чёрный, р-р 30, 4-6 лет; комплект: головной убор, крылья, шорты</t>
  </si>
  <si>
    <t>коричневый, р-р 32; комплект: головной убор, жилет</t>
  </si>
  <si>
    <t>зелёный, р-р 30; комплект: головной убор, платье, фартук, брюки</t>
  </si>
  <si>
    <t>зелёный, р-р 34; комплект: головной убор, платье, фартук, брюки</t>
  </si>
  <si>
    <t>зелёный, р-р 38; комплект: головной убор, платье, фартук, брюки</t>
  </si>
  <si>
    <t>зелёный, р-р 30; комплект: головной убор, жилет, сорочка, пояс, брюки</t>
  </si>
  <si>
    <t>зелёный, р-р 34; комплект: головной убор, жилет, сорочка, пояс, брюки</t>
  </si>
  <si>
    <t>зелёный, р-р 38; комплект: головной убор, жилет, сорочка, пояс, брюки</t>
  </si>
  <si>
    <t>синий, р-р 28; комплект: кепи, комбинезон</t>
  </si>
  <si>
    <t>синий, р-р 24; комплект: кепи, комбинезон</t>
  </si>
  <si>
    <t>синий, р-р 26; комплект: кепи, комбинезон</t>
  </si>
  <si>
    <t>оранжевый, р-р 28; комплект: головной убор, комбинезон</t>
  </si>
  <si>
    <t>синий, р-р 36; комплект: парик, платье</t>
  </si>
  <si>
    <t>синий, р-р 32; комплект: парик, платье</t>
  </si>
  <si>
    <t>голубой, р-р 32-34; комплект: головной убор, накидка</t>
  </si>
  <si>
    <t>оранжевый, р-р 26; комплект: головной убор, полукомбинезон</t>
  </si>
  <si>
    <t>оранжевый, р-р 30; комплект: головной убор, полукомбинезон</t>
  </si>
  <si>
    <t>желтый, р-р 28; комплект: тюбетейка, платье, брюки</t>
  </si>
  <si>
    <t>желтый, р-р 32; комплект: тюбетейка, платье, брюки</t>
  </si>
  <si>
    <t>желтый, р-р 36; комплект: тюбетейка, платье, брюки</t>
  </si>
  <si>
    <t>серый, р-р 32; комплект: тюбетейка, халат, пояс, брюки</t>
  </si>
  <si>
    <t>серый, р-р 28; комплект: тюбетейка, халат, пояс, брюки</t>
  </si>
  <si>
    <t>серый, р-р 36; комплект: тюбетейка, халат, пояс, брюки</t>
  </si>
  <si>
    <t>красный, р-р 32; комплект: головной убор, фартук, блузка, юбка</t>
  </si>
  <si>
    <t>красный, р-р 34; комплект: головной убор, фартук, блузка, юбка</t>
  </si>
  <si>
    <t>красный, р-р 38; комплект: головной убор, фартук, блузка, юбка</t>
  </si>
  <si>
    <t>красный, р-р 36; комплект: головной убор, фартук, блузка, юбка</t>
  </si>
  <si>
    <t>красный, р-р 30; комплект: головной убор, фартук, блузка, юбка</t>
  </si>
  <si>
    <t>синий, р-р 32; комплект: головной убор, сорочка, пояс, брюки, текстильная имитация обуви</t>
  </si>
  <si>
    <t>синий, р-р 34; комплект: головной убор, сорочка, пояс, брюки, текстильная имитация обуви</t>
  </si>
  <si>
    <t>синий, р-р 30; комплект: головной убор, сорочка, пояс, брюки, текстильная имитация обуви</t>
  </si>
  <si>
    <t>синий, р-р 38; комплект: головной убор, сорочка, пояс, брюки, текстильная имитация обуви</t>
  </si>
  <si>
    <t>синий, р-р 36; комплект: головной убор, сорочка, пояс, брюки, текстильная имитация обуви</t>
  </si>
  <si>
    <t>чёрный, р-р 28, 3-5 лет; комплект: головной убор, платье, волшебная палочка</t>
  </si>
  <si>
    <t>чёрный, р-р 32, 4-6 лет; комплект: головной убор, платье, волшебная палочка</t>
  </si>
  <si>
    <t>золотой, р-р 28; комплект: головной убор, платье, волшебная палочка</t>
  </si>
  <si>
    <t>красный, р-р 28; комплект: головной убор, жилет, сорочка, пояс, брюки</t>
  </si>
  <si>
    <t>красный, р-р 32; комплект: головной убор, жилет, сорочка, пояс, брюки</t>
  </si>
  <si>
    <t>красный, р-р 36; комплект: головной убор, жилет, сорочка, пояс, брюки</t>
  </si>
  <si>
    <t>желтый, р-р 32, 7-9 лет; комплект: головной убор, сорочка, брюки</t>
  </si>
  <si>
    <t>белый, р-р 28; комплект: повязка, куртка, гольфы</t>
  </si>
  <si>
    <t>белый, р-р 32; комплект: повязка, куртка, гольфы</t>
  </si>
  <si>
    <t>коричневый, р-р 28; комплект: куртка, брюки, текстильная имитация обуви</t>
  </si>
  <si>
    <t>коричневый, р-р 32; комплект: куртка, брюки, текстильная имитация обуви</t>
  </si>
  <si>
    <t>изумрудный, р-р 32, 7-9 лет; комплект: головной убор, майка, нарукавники, юбка</t>
  </si>
  <si>
    <t>красный, р-р 30; комплект: головной убор, маска на лицо, куртка, брюки</t>
  </si>
  <si>
    <t>красный, р-р 34; комплект: головной убор, маска на лицо, куртка, брюки</t>
  </si>
  <si>
    <t>голубой, р-р 32; комплект: платье</t>
  </si>
  <si>
    <t>зелёный, р-р 28; комплект: головной убор, уши, майка, крылья, юбка</t>
  </si>
  <si>
    <t>зелёный, р-р 32; комплект: головной убор, уши, майка, крылья, юбка</t>
  </si>
  <si>
    <t>зелёный, р-р 28; комплект: головной убор, уши, кофточка, крылья, пояс, брюки, текстильная имитация обуви</t>
  </si>
  <si>
    <t>зелёный, р-р 32; комплект: головной убор, уши, кофточка, крылья, пояс, брюки, текстильная имитация обуви</t>
  </si>
  <si>
    <t>красный, р-р 30; комплект: заколка, халат, пояс</t>
  </si>
  <si>
    <t>красный, р-р 34; комплект: заколка, халат, пояс</t>
  </si>
  <si>
    <t xml:space="preserve">  ИСТОРИЧЕСКИЕ КОСТЮМЫ</t>
  </si>
  <si>
    <t>чёрный, р-р 42-44; комплект: платье</t>
  </si>
  <si>
    <t>чёрный, р-р 46-48; комплект: платье</t>
  </si>
  <si>
    <t>розовый, р-р 44-46; комплект: платье</t>
  </si>
  <si>
    <t>розовый, р-р 48-50; комплект: платье</t>
  </si>
  <si>
    <t>красный, р-р 42-44; комплект: маска, жакет, юбка</t>
  </si>
  <si>
    <t>красный, р-р 46-48; комплект: маска, жакет, юбка</t>
  </si>
  <si>
    <t>зелёный, р-р 42; комплект: головной убор, серьги, платье, накидка</t>
  </si>
  <si>
    <t>зелёный, р-р 44; комплект: головной убор, серьги, платье, накидка</t>
  </si>
  <si>
    <t xml:space="preserve">  ФОРМА ВОЕННАЯ</t>
  </si>
  <si>
    <t>габардин, хаки, р-р 30</t>
  </si>
  <si>
    <t>габардин, хаки, р-р 34</t>
  </si>
  <si>
    <t>габардин, хаки, р-р 38</t>
  </si>
  <si>
    <t>габардин, хаки, р-р 52</t>
  </si>
  <si>
    <t>габардин, хаки, р-р 24</t>
  </si>
  <si>
    <t>габардин, хаки, р-р 40</t>
  </si>
  <si>
    <t>габардин, хаки, р-р 44</t>
  </si>
  <si>
    <t>габардин, хаки, р-р 28</t>
  </si>
  <si>
    <t>габардин, хаки, р-р 48</t>
  </si>
  <si>
    <t>р-р 54-56; комплект: головной убор</t>
  </si>
  <si>
    <t>р-р 28; комплект: головной убор, куртка, тельняшка, брюки, ремень</t>
  </si>
  <si>
    <t>р-р 32; комплект: головной убор, куртка, тельняшка, брюки, ремень</t>
  </si>
  <si>
    <t>р-р 36; комплект: головной убор, куртка, тельняшка, брюки, ремень</t>
  </si>
  <si>
    <t>синий, р-р 30; комплект: головной убор, сорочка, брюки</t>
  </si>
  <si>
    <t>синий, р-р 34; комплект: головной убор, сорочка, брюки</t>
  </si>
  <si>
    <t>синий, р-р 38; комплект: головной убор, сорочка, брюки</t>
  </si>
  <si>
    <t>синий, р-р 44; комплект: кепка, платье, чулки</t>
  </si>
  <si>
    <t>б/р; комплект: платок, повязка, сумка</t>
  </si>
  <si>
    <t>габардин, хаки, р-р 62</t>
  </si>
  <si>
    <t>габардин, хаки, р-р 54-56</t>
  </si>
  <si>
    <t>габардин, хаки, р-р 58-60</t>
  </si>
  <si>
    <t>габардин, хаки, р-р 50-52</t>
  </si>
  <si>
    <t>р-р 32; комплект: головной убор, накидка, георгиевский бант</t>
  </si>
  <si>
    <t>р-р 36; комплект: головной убор, накидка, георгиевский бант</t>
  </si>
  <si>
    <t>р-р 32; комплект: куртка, брюки, автомат</t>
  </si>
  <si>
    <t>р-р 36; комплект: куртка, брюки, автомат</t>
  </si>
  <si>
    <t>р-р 30-38</t>
  </si>
  <si>
    <t>р-р 40-52</t>
  </si>
  <si>
    <t>р-р 30; комплект: куртка, брюки, пояс, набор атрибутов</t>
  </si>
  <si>
    <t>р-р 34; комплект: куртка, брюки, пояс, набор атрибутов</t>
  </si>
  <si>
    <t>р-р 30; комплект: головной убор, комбинезон</t>
  </si>
  <si>
    <t>р-р 34; комплект: головной убор, комбинезон</t>
  </si>
  <si>
    <t>НОВИНКА</t>
  </si>
  <si>
    <t>www.eliteclassic.ru</t>
  </si>
  <si>
    <t>eliteclassic@yandex.ru</t>
  </si>
  <si>
    <t>МТС</t>
  </si>
  <si>
    <t>факс</t>
  </si>
  <si>
    <t>8-913-765-77-88</t>
  </si>
  <si>
    <t>новинка</t>
  </si>
  <si>
    <t>Ед./шт.</t>
  </si>
  <si>
    <t>Итого по заказу: *</t>
  </si>
  <si>
    <t>сумма</t>
  </si>
  <si>
    <t xml:space="preserve">    3. АКСЕССУАРЫ</t>
  </si>
  <si>
    <t xml:space="preserve">        АТРИБУТИКА</t>
  </si>
  <si>
    <t xml:space="preserve">            красный</t>
  </si>
  <si>
    <t>Варежки "Дед Мороз"</t>
  </si>
  <si>
    <t xml:space="preserve">            синий</t>
  </si>
  <si>
    <t>Варежки "Снегурочка"</t>
  </si>
  <si>
    <t xml:space="preserve">            белый</t>
  </si>
  <si>
    <t xml:space="preserve">            голубой</t>
  </si>
  <si>
    <t xml:space="preserve">        ГОЛОВНЫЕ УБОРЫ</t>
  </si>
  <si>
    <t xml:space="preserve">        МАСКИ</t>
  </si>
  <si>
    <t xml:space="preserve">        ПАРИКИ</t>
  </si>
  <si>
    <t>Парик "Золотая рыбка"</t>
  </si>
  <si>
    <t xml:space="preserve">            красно-желтый</t>
  </si>
  <si>
    <t>ООО ТД "Элит Классик"</t>
  </si>
  <si>
    <t>многоканальный</t>
  </si>
  <si>
    <t>8(383) 337 79 15</t>
  </si>
  <si>
    <t>8(383) 383 24 25</t>
  </si>
  <si>
    <t xml:space="preserve">Прайс-лист (Бланк заказа) </t>
  </si>
  <si>
    <t>Бабочка "Клоун" пластик в ассортименте (упаковка 12 шт)</t>
  </si>
  <si>
    <t>Набор "Элла" 4 предмета</t>
  </si>
  <si>
    <t>Нос "Баба Яга"</t>
  </si>
  <si>
    <t>Нос "Свинья"</t>
  </si>
  <si>
    <t>Солнце (диаметр солнца 86 см, 
 толщина 13 см)</t>
  </si>
  <si>
    <t>Усы Бармалей черные</t>
  </si>
  <si>
    <t>Корона "Снежинка"</t>
  </si>
  <si>
    <t>Повязка "Зимняя"</t>
  </si>
  <si>
    <t>Чепец 2</t>
  </si>
  <si>
    <t>Маска арт. 091</t>
  </si>
  <si>
    <t>Маска арт. 092</t>
  </si>
  <si>
    <t>Маска арт. 093</t>
  </si>
  <si>
    <t>с фото</t>
  </si>
  <si>
    <t>фото</t>
  </si>
  <si>
    <t xml:space="preserve"> КАРНАВАЛЬНЫЕ КОСТЮМЫ</t>
  </si>
  <si>
    <t>фиолетовый, р-р 48; комплект: головной убор, сорочка, халат, брюки, ремень, кинжал</t>
  </si>
  <si>
    <t>серый, р-р 48-50; комплект: косынка, куртка, блузка, юбка</t>
  </si>
  <si>
    <t>серый, р-р 52; комплект: головной убор, жилет, сорочка, брюки</t>
  </si>
  <si>
    <t>Карнавальный костюм взрослый "Лето Красное"</t>
  </si>
  <si>
    <t>Карнавальный костюм детский "Золотая рыбка-1"</t>
  </si>
  <si>
    <t>золотой, р-р 30; комплект: головной убор, майка, нарукавники, юбка</t>
  </si>
  <si>
    <t>золотой, р-р 34; комплект: головной убор, майка, нарукавники, юбка</t>
  </si>
  <si>
    <t>Карнавальный костюм детский "Индеец - мальчик"</t>
  </si>
  <si>
    <t>бежевый, р-р 30, 4-6 лет; комплект: головной убор, фартук, куртка, брюки, топор</t>
  </si>
  <si>
    <t>бежевый, р-р 34, 10-12 лет; комплект: головной убор, фартук, куртка, брюки, топор</t>
  </si>
  <si>
    <t>красный, р-р 38; комплект: головной убор, пиджак, юбка</t>
  </si>
  <si>
    <t>голубой, р-р 30; комплект: головной убор, платье</t>
  </si>
  <si>
    <t>синий/зеленый/красный</t>
  </si>
  <si>
    <t>белый, р-р 32; комплект: куртка, брюки, автомат</t>
  </si>
  <si>
    <t>белый</t>
  </si>
  <si>
    <t>р-р 38; комплект: головной убор, комбинезон</t>
  </si>
  <si>
    <t>чёрный, р-р 28; комплект: головной убор, комбинезон,сумка</t>
  </si>
  <si>
    <t>чёрный, р-р 32; комплект: головной убор, комбинезон,сумка</t>
  </si>
  <si>
    <t>Карнавальный костюм детский Ёжик "Лесной"</t>
  </si>
  <si>
    <t>Карнавальный костюм детский "Ёлочка "Пушистая"</t>
  </si>
  <si>
    <t>зелёный, р-р 30; комплект: головной убор, платье</t>
  </si>
  <si>
    <t>розовый, р-р 30; комплект: головной убор, кофта, юбка,сумка</t>
  </si>
  <si>
    <t>Карнавальный костюм детский "Коровка "Кокетка"</t>
  </si>
  <si>
    <t>розовый, р-р 34; комплект: головной убор, кофта, юбка,сумка</t>
  </si>
  <si>
    <t>Карнавальный костюм детский "Коровка "Маруся"</t>
  </si>
  <si>
    <t>коричневый, р-р 28; комплект: головной убор, платье</t>
  </si>
  <si>
    <t>коричневый, р-р 32; комплект: головной убор, платье</t>
  </si>
  <si>
    <t>Карнавальный костюм детский Королева "Марго"</t>
  </si>
  <si>
    <t xml:space="preserve">Карнавальный костюм детский "Мальвина    ''В голубом'' </t>
  </si>
  <si>
    <t>Карнавальный костюм детский "Мальвина "Сказочная"</t>
  </si>
  <si>
    <t>голубой, р-р 30; комплект: бант, парик, платье, панталоны,</t>
  </si>
  <si>
    <t>голубой, р-р 34; комплект: бант, парик, платье, панталоны,</t>
  </si>
  <si>
    <t>голубой, р-р 28; комплект: бант, платье, панталоны</t>
  </si>
  <si>
    <t>голубой, р-р 32; комплект: бант, платье, панталоны</t>
  </si>
  <si>
    <t>Карнавальный костюм взрослый "Буренка"</t>
  </si>
  <si>
    <t>46, головной убор, кофта, юбка,сумка, красный</t>
  </si>
  <si>
    <t>Карнавальный костюм взрослый "Весна "Ранняя"</t>
  </si>
  <si>
    <t>зелёный, р-р 54; комплект: головной убор, платье, бусы</t>
  </si>
  <si>
    <t>Карнавальный костюм взрослый "Дед Мороз "Иванович"</t>
  </si>
  <si>
    <t>50-52, головной убор, парик, борода, халат, варежки, мешок, красный</t>
  </si>
  <si>
    <t>Карнавальный костюм взрослый "Дед Мороз "Студенец"</t>
  </si>
  <si>
    <t>белый, р-р 46-50; комплект: головной убор, платье</t>
  </si>
  <si>
    <t>Карнавальный костюм взрослый "Снегурочка "Жемчужная"</t>
  </si>
  <si>
    <t>Карнавальный костюм взрослый "Кикимора болотная"</t>
  </si>
  <si>
    <t>зелёный, р-р 48-50; комплект: головной убор, кофта, пояс, юбка</t>
  </si>
  <si>
    <t>Карнавальный костюм взрослый "Бык Буян"</t>
  </si>
  <si>
    <t>коричневый, р-р 52; комплект: головной убор, туника</t>
  </si>
  <si>
    <t>Карнавальный костюм взрослый Коровка "Зорька"</t>
  </si>
  <si>
    <t>коричневый, р-р 52; комплект: головной убор, платье, сумка</t>
  </si>
  <si>
    <t>Карнавальный костюм взрослый  Снежная королева "Ледяная"</t>
  </si>
  <si>
    <t>голубой, р-р 46; комплект: головной убор, жакет, платье</t>
  </si>
  <si>
    <t>Карнавальный костюм детский Король "Генри"</t>
  </si>
  <si>
    <t>красный, р-р 30; комплект: головной убор, сорочка,плащ,бриджи,банты на обувь</t>
  </si>
  <si>
    <t>красный, р-р 34; комплект: головной убор, сорочка,плащ,бриджи,банты на обувь</t>
  </si>
  <si>
    <t>Карнавальный костюм детский Снегурочка "Вьюжная"</t>
  </si>
  <si>
    <t>голубой, р-р 30; комплект: головной убор, халат,подьюбник</t>
  </si>
  <si>
    <t>голубой, р-р 34; комплект: головной убор, халат,подьюбник</t>
  </si>
  <si>
    <t>салатовый, р-р 30-38; комплект: головной убор, накидка</t>
  </si>
  <si>
    <t>Карнавальный костюм детский  Инопланетянин "Пришелец"</t>
  </si>
  <si>
    <t>Карнавальный костюм взрослый "Рыжий с пропеллером"</t>
  </si>
  <si>
    <t>желтый, р-р 36; комплект: головной убор, куртка, брюки, жезл</t>
  </si>
  <si>
    <t>желтый, р-р 28; комплект: головной убор, куртка, брюки, жезл</t>
  </si>
  <si>
    <t>зелёный, р-р 30; комплект: брюки, куртка, головной убор, текстильная имитация обуви, сумка, пояс, лук и стрелы</t>
  </si>
  <si>
    <t>Карнавальный костюм детский "Олень"</t>
  </si>
  <si>
    <t>бежевый, р-р 30, 4-6 лет; комплект: головной убор, нагрудник, брюки</t>
  </si>
  <si>
    <t>Карнавальный костюм детский "Губка Боп"</t>
  </si>
  <si>
    <t>Головной убор ''Венок''</t>
  </si>
  <si>
    <t>Головной убор ''Ёрш''</t>
  </si>
  <si>
    <t>Головной убор "Карасик"</t>
  </si>
  <si>
    <t>Головной убор "Крабик"</t>
  </si>
  <si>
    <t>Головной убор "Рыбка"</t>
  </si>
  <si>
    <t>Карнавальный костюм детский "Акула"</t>
  </si>
  <si>
    <t>серый, р-р 30-38; комплект: головной убор, накидка</t>
  </si>
  <si>
    <t>Карнавальный костюм детский "Казак мальчик"</t>
  </si>
  <si>
    <t xml:space="preserve">Карнавальный костюм детский "Казачка девочка" </t>
  </si>
  <si>
    <t>красный, р-р 38; комплект: платье</t>
  </si>
  <si>
    <t>белый, р-р 30; комплект: головной убор, жилет, сорочка, пояс, брюки</t>
  </si>
  <si>
    <t>Карнавальный костюм детский "Молдованин мальчик"</t>
  </si>
  <si>
    <t>белый, р-р 38; комплект: головной убор, жилет, сорочка, пояс, брюки</t>
  </si>
  <si>
    <t xml:space="preserve">Карнавальный костюм детский "Молдованка девочка" </t>
  </si>
  <si>
    <t>белый, р-р 30; комплект: заколка, жилет, блузка, пояс, юбка с фартуком</t>
  </si>
  <si>
    <t>белый, р-р 34; комплект: заколка, жилет, блузка, пояс, юбка с фартуком</t>
  </si>
  <si>
    <t>белый, р-р 34; комплект: головной убор, жилет, сорочка, пояс, брюки</t>
  </si>
  <si>
    <t>белый, р-р 38; комплект: заколка, жилет, блузка, пояс, юбка с фартуком</t>
  </si>
  <si>
    <t>Карнавальный костюм детский "Эстонец мальчик"</t>
  </si>
  <si>
    <t>Карнавальный костюм детский "Эстонка девочка"</t>
  </si>
  <si>
    <t>(белый, р-р 30; комплект: головной убор, жилет, сорочка, бриджи</t>
  </si>
  <si>
    <t>белый, р-р 34; комплект: головной убор, жилет, сорочка, бриджи</t>
  </si>
  <si>
    <t>белый, р-р 38; комплект: головной убор, жилет, сорочка, бриджи</t>
  </si>
  <si>
    <t>белый, р-р 30; комплект: головной убор, блузка, юбка</t>
  </si>
  <si>
    <t>белый, р-р 34; комплект: головной убор, блузка, юбка</t>
  </si>
  <si>
    <t>белый, р-р 38; комплект: головной убор, блузка, юбка</t>
  </si>
  <si>
    <t>зелёный, р-р 28; комплект: головной убор, борода, жилет, сорочка, брюки</t>
  </si>
  <si>
    <t>зелёный, р-р 32; комплект: головной убор, борода, жилет, сорочка, брюки</t>
  </si>
  <si>
    <t>Карнавальный костюм детский "Лесовичок детский"</t>
  </si>
  <si>
    <t>фиолетовый, р-р 42-56; комплект: головной убор, накидка</t>
  </si>
  <si>
    <t xml:space="preserve">Карнавальный костюм взрослый "Факир" </t>
  </si>
  <si>
    <t xml:space="preserve">Карнавальный костюм взрослый "Колобок" </t>
  </si>
  <si>
    <t>желтый, р-р 52; комплект: головной убор, сорочка, пояс, брюки, текстильная имитация обуви</t>
  </si>
  <si>
    <t>Карнавальный костюм детский "Снегурочка хрустальная"</t>
  </si>
  <si>
    <t>серебряный, р-р 32; комплект: головной убор, платье</t>
  </si>
  <si>
    <t>Карнавальный костюм "Тигрица Анфиса"</t>
  </si>
  <si>
    <t>оранжевый, р-р 26; комплект: головной убор, комбинезон</t>
  </si>
  <si>
    <t>Карнавальный костюм взрослый "Тигр "Шархан""</t>
  </si>
  <si>
    <t>оранжевый, р-р 52; комплект: головной убор, рубаха, брюки</t>
  </si>
  <si>
    <t>Карнавальный костюм взрослый "Тигрица"</t>
  </si>
  <si>
    <t>оранжевый, р-р 48; комплект: головной убор, платье</t>
  </si>
  <si>
    <t>Карнавальный костюм детский "Хохлома девочка"</t>
  </si>
  <si>
    <t>малиновый, р-р 30; комплект: головной убор, платье</t>
  </si>
  <si>
    <t>Карнавальный костюм детский "Хохлома мальчик"</t>
  </si>
  <si>
    <t>красный, р-р 30; комплект: головной убор, рубаха, пояс, брюки</t>
  </si>
  <si>
    <t>красный, р-р 34; комплект: головной убор, рубаха, пояс, брюки</t>
  </si>
  <si>
    <t>красный, р-р 38; комплект: головной убор, рубаха, пояс, брюки</t>
  </si>
  <si>
    <t>ДЕТСКИЕ КОСТЮМЫ</t>
  </si>
  <si>
    <t>Воздушный шар "Голубь" НАДУВНОЙ</t>
  </si>
  <si>
    <t>Карнавальный костюм взрослый "Гном"</t>
  </si>
  <si>
    <t>Карнавальный костюм взрослый "Зимушка Зима"</t>
  </si>
  <si>
    <t>Карнавальный костюм детский "Кукуруза"</t>
  </si>
  <si>
    <t>голубой, р-р 30, 4-6 лет; комплект: головной убор, парик, майка, юбка</t>
  </si>
  <si>
    <t>голубой, р-р 34, 7-9 лет; комплект: головной убор, парик, майка, юбка</t>
  </si>
  <si>
    <t>Карнавальный костюм детский "Кикиморка Лесная"</t>
  </si>
  <si>
    <t>Карнавальный костюм детский "Космонавт"</t>
  </si>
  <si>
    <t>Карнавальный костюм детский "Красная Шапочка Яна"</t>
  </si>
  <si>
    <t>зелёный, р-р 30; комплект: головной убор, кофточка, юбка</t>
  </si>
  <si>
    <t>зелёный, р-р 34; комплект: головной убор, кофточка, юбка</t>
  </si>
  <si>
    <t>белый, р-р 30; комплект: головной убор, комбинезон, пояс, перчатки, текстильная имитация обуви</t>
  </si>
  <si>
    <t>белый, р-р 34; комплект: головной убор, комбинезон, пояс, перчатки, текстильная имитация обуви</t>
  </si>
  <si>
    <t>белый, р-р 38; комплект: головной убор, комбинезон, пояс, перчатки, текстильная имитация обуви</t>
  </si>
  <si>
    <t>оранжевый, р-р 30; комплект: косынка, накидка, повязка на ноги</t>
  </si>
  <si>
    <t>белый, р-р 34; комплект: головной убор, кофта, юбка</t>
  </si>
  <si>
    <t>белый, р-р 36; комплект: головной убор, кофта, юбка</t>
  </si>
  <si>
    <t>белый, р-р 38 комплект: головной убор, кофта, юбка</t>
  </si>
  <si>
    <t>зелёный, р-р 54; комплект: головной убор, борода, джемпер, пояс, брюки, текстильная имитация обуви</t>
  </si>
  <si>
    <t>серебряный, р-р 46-50; комплект: головной убор, платье</t>
  </si>
  <si>
    <t>белый, р-р 30; комплект: головной убор, кофта, юбка</t>
  </si>
  <si>
    <t>зелёный, р-р 54; комплект: головной убор, жабо, накидка, юбка</t>
  </si>
  <si>
    <t>серый, р-р 48; комплект: головной убор, жилет, блузка, юбка с фартуком</t>
  </si>
  <si>
    <t xml:space="preserve">Карнавальный костюм взрослый "Коза взрослая" </t>
  </si>
  <si>
    <t>Карнавальный костюм взрослый "Зайчиха взраслая"</t>
  </si>
  <si>
    <t>серый, р-р 48; комплект: головной убор, платье, перчатки</t>
  </si>
  <si>
    <t>Карнавальный костюм взрослый "Заяц Майский"</t>
  </si>
  <si>
    <t>синий,  р-р 54; комплект: головной убор, фрак, жабо, брюки</t>
  </si>
  <si>
    <t>Карнавальный костюм взрослый "Фино-угорская женщина"</t>
  </si>
  <si>
    <t>белый, р-р 48; комплект: головной убор, платье, фартук</t>
  </si>
  <si>
    <t>Карнавальный костюм взрослый "Фино-угорский мужчина"</t>
  </si>
  <si>
    <t>белый, р-р 50; комплект: головной убор,рубаха, пояс, брюки.</t>
  </si>
  <si>
    <t>Карнавальный костюм детский "Гном Гоша"</t>
  </si>
  <si>
    <t>малиновый, р-р 28; комплект: головной убор, борода, камзол, пояс, штаны, сапоги</t>
  </si>
  <si>
    <t>Карнавальный костюм детский "Ежик"</t>
  </si>
  <si>
    <t xml:space="preserve">коричневый, р-р 28; комплект: головной убор, жилет, штаны </t>
  </si>
  <si>
    <t xml:space="preserve">коричневый, р-р 32; комплект: головной убор, жилет, штаны </t>
  </si>
  <si>
    <t>Карнавальный костюм детский "Зайчиха "Зина"</t>
  </si>
  <si>
    <t>голубой. Р-р 28; комплект: головной убор, платье</t>
  </si>
  <si>
    <t>голубой. Р-р 32; комплект: головной убор, платье</t>
  </si>
  <si>
    <t>Карнавальный костюм детский "Зайка Ксюша"</t>
  </si>
  <si>
    <t>серый, р-р 28; комплект: головной убор, платье, нарукавники</t>
  </si>
  <si>
    <t>серый, р-р 32; комплект: головной убор, платье, нарукавники</t>
  </si>
  <si>
    <t>Карнавальный костюм детский "Кот в шляпке"</t>
  </si>
  <si>
    <t>синий, р-р 30; комплект: головной убор, кофта, юбка с фартуком</t>
  </si>
  <si>
    <t>Карнавальный костюм детский "Кошка мурка"</t>
  </si>
  <si>
    <t>розовый, р-р 28; комплект: головной убор, платье, нарукавники</t>
  </si>
  <si>
    <t>розовый, р-р 32; комплект: головной убор, платье, нарукавники</t>
  </si>
  <si>
    <t>Карнавальный костюм детский "Пчела мальчик"</t>
  </si>
  <si>
    <t>желтый, р-р 26; комплект: головной убор, комбинезон, крылья</t>
  </si>
  <si>
    <t>Карнавальный костюм детский "Санта клаус"</t>
  </si>
  <si>
    <t>красный, р-р 28; комплект: головной убор, кофта, брюки</t>
  </si>
  <si>
    <t>красный, р-р 30; комплект: головной убор, кофта, брюки</t>
  </si>
  <si>
    <t>Карнавальный костюм детский "Снежная королева"</t>
  </si>
  <si>
    <t>Карнавальный костюм детский "Сверчок"</t>
  </si>
  <si>
    <t>зелёный, р-р 28; комплект: головной убор, фрак, бант, брюки</t>
  </si>
  <si>
    <t>зелёный, р-р 32; комплект: головной убор, фрак, бант, брюки</t>
  </si>
  <si>
    <t>Карнавальный костюм детский "Хлопушка Яркая"</t>
  </si>
  <si>
    <t>красный, р-р 28; комплект: головной убор, кофта, юбка</t>
  </si>
  <si>
    <t>красный, р-р 32; комплект: головной убор, кофта, юбка</t>
  </si>
  <si>
    <t>Карнавальный костюм детский "Русалочка-2+"</t>
  </si>
  <si>
    <t>Карнавальный костюм взрослый "Избушка на курьих ножках"</t>
  </si>
  <si>
    <t>Карнавальный костюм взрослый "Калинка жен."</t>
  </si>
  <si>
    <t>Карнавальный костюм взрослый "Калинка муж."</t>
  </si>
  <si>
    <t>Карнавальный костюм взрослый "Кикимора Кокетка взр."</t>
  </si>
  <si>
    <t>голубой, р-р 48-52; комплект: головной убор, парик, борода, платье, трезубец</t>
  </si>
  <si>
    <t>зелёный, р-р 48; комплект: головной убор, сорочка, брюки</t>
  </si>
  <si>
    <t>Карнавальный костюм взрослый "Снегурочка Прелестница"</t>
  </si>
  <si>
    <t>Карнавальный костюм взрослый "Тирг"</t>
  </si>
  <si>
    <t>Карнавальный костюм детский "Азербайджанская девочка"</t>
  </si>
  <si>
    <t>синий, р-р 30, 10-12 лет; комплект: головной убор, куртка, манжеты, брюки</t>
  </si>
  <si>
    <t>Карнавальный костюм детский "Восточная красавица Лейла"</t>
  </si>
  <si>
    <t>белый, р-р 36; комплект: головной убор, сарафан, пояс, нарукавники</t>
  </si>
  <si>
    <t>белый, р-р 36; комплект: головной убор, сорочка, пояс, латы</t>
  </si>
  <si>
    <t>красный, р-р 32; комплект: головной убор, сорочка, пояс, брюки</t>
  </si>
  <si>
    <t>красный, р-р 34; комплект: головной убор, сорочка, пояс, брюки</t>
  </si>
  <si>
    <t>Карнавальный костюм детский "Капитан Крюк"</t>
  </si>
  <si>
    <t>чёрный, р-р 28; комплект: головной убор, туника, палка-череп</t>
  </si>
  <si>
    <t>Карнавальный костюм детский "Козлик белый "</t>
  </si>
  <si>
    <t>Карнавальный костюм детский "Козлик серый "</t>
  </si>
  <si>
    <t>белый, р-р 32, 3-5 лет; комплект: головной убор, комбинезон</t>
  </si>
  <si>
    <t>зелёный, р-р 28; комплект: косынка, кофточка, завязки , брюки, набор атрибутов</t>
  </si>
  <si>
    <t>зелёный, р-р 32; комплект: косынка, кофточка, завязки , брюки, набор атрибутов</t>
  </si>
  <si>
    <t>Карнавальный костюм детский "Нинзя-черепашка № 3"</t>
  </si>
  <si>
    <t>глубой, р-р 28, 3-5 лет; комплект: головной убор, майка, брюки</t>
  </si>
  <si>
    <t>Карнавальный костюм детский "Пират "Билл"</t>
  </si>
  <si>
    <t>золотой, р-р 30; комплект: берет, кофточка, накидка, шорты</t>
  </si>
  <si>
    <t>золотой, р-р 34; комплект: берет, кофточка, накидка, шорты</t>
  </si>
  <si>
    <t>Карнавальный костюм детский "Принц Филипп"</t>
  </si>
  <si>
    <t>Карнавальный костюм детский "Скоморох Макар"</t>
  </si>
  <si>
    <t>золотой, р-р 32, 7-9 лет; комплект: головной убор, майка, нарукавники, юбка</t>
  </si>
  <si>
    <t>сапфировый, р-р 32, 7-9 лет; комплект: головной убор, майка, нарукавники, юбка</t>
  </si>
  <si>
    <t>габардин, хаки, р-р 58</t>
  </si>
  <si>
    <t xml:space="preserve">Солдат "Победы" </t>
  </si>
  <si>
    <t xml:space="preserve">Солдатка "Победы" </t>
  </si>
  <si>
    <t xml:space="preserve">гном скандинавский </t>
  </si>
  <si>
    <t>в ассортименте (красный, бордовый)</t>
  </si>
  <si>
    <t>Карнавальный костюм взрослый  Лето ''Алое''</t>
  </si>
  <si>
    <t>красный, р-р 40; комплект: головной убор, сорочка, пояс, брюки</t>
  </si>
  <si>
    <t>красный, р-р 42; комплект: головной убор, сорочка, пояс, брюки</t>
  </si>
  <si>
    <t>красный, р-р 44; комплект: головной убор, сорочка, пояс, брюки</t>
  </si>
  <si>
    <t>красный, р-р 46; комплект: головной убор, сорочка, пояс, брюки</t>
  </si>
  <si>
    <t>красный, р-р 48; комплект: головной убор, сорочка, пояс, брюки</t>
  </si>
  <si>
    <t>коричневый, р-р 40-52; комплект: верхняячасть - крыша, средняя - избушка, нижняя часть - куриные ножки в виде ботфорд</t>
  </si>
  <si>
    <t>Карнавальный костюм взрослый  "Морячка взр."</t>
  </si>
  <si>
    <t>голубой, р-р 44; комплект: головной убор, халат</t>
  </si>
  <si>
    <t>оранжевый, р-р 52; комплект: головной убор, жилет, сорочка, брюки, перчатки</t>
  </si>
  <si>
    <t>фиолетовый, р-р 28; комплект: головной убор, куртка, юбка</t>
  </si>
  <si>
    <t>фиолетовый, р-р 32; комплект: головной убор, куртка, юбка</t>
  </si>
  <si>
    <t>фиолетовый, р-р 36; комплект: головной убор, куртка, юбка</t>
  </si>
  <si>
    <t>серый, р-р 28; комплект: косынка, повязка, платье, фартук</t>
  </si>
  <si>
    <t>Карнавальный костюм детский "Бабка"</t>
  </si>
  <si>
    <t>серый, р-р 32; комплект: косынка, повязка, платье, фартук</t>
  </si>
  <si>
    <t>желтый, р-р 28; комплект: головной убор, платье</t>
  </si>
  <si>
    <t>желтый, р-р 32; комплект: головной убор, платье</t>
  </si>
  <si>
    <t>Карнавальный костюм детский "Вишенка"</t>
  </si>
  <si>
    <t>зелёный, р-р 30; комплект: головной убор, топ, брюки</t>
  </si>
  <si>
    <t>зелёный, р-р 34; комплект: головной убор, топ, брюки</t>
  </si>
  <si>
    <t>Карнавальный костюм детский "Дракончик мальчик"</t>
  </si>
  <si>
    <t>Карнавальный костюм детский "Дракончик девочка"</t>
  </si>
  <si>
    <t>зелёный, р-р 26; комплект: головной убор, жилет, юбка. Гольфы</t>
  </si>
  <si>
    <t>зелёный, р-р 28; комплект: головной убор, жилет, юбка. Гольфы</t>
  </si>
  <si>
    <t>зелёный, р-р 30; комплект: головной убор, жилет, юбка. Гольфы</t>
  </si>
  <si>
    <t>зелёный, р-р 26; комплект: головной убор, жилет, брюки, текстильная имитация обуви</t>
  </si>
  <si>
    <t>чёрный, р-р 28; комплект: головной убор, жакет, варежка с крюком, брюки с текстильной имитацией обуви</t>
  </si>
  <si>
    <t>чёрный, р-р 30; комплект: головной убор, жакет, варежка с крюком, брюки с текстильной имитацией обуви</t>
  </si>
  <si>
    <t>чёрный, р-р 32; комплект: головной убор, жакет, варежка с крюком, брюки с текстильной имитацией обуви</t>
  </si>
  <si>
    <t>чёрный, р-р 34; комплект: головной убор, жакет, варежка с крюком, брюки с текстильной имитацией обуви</t>
  </si>
  <si>
    <t>белый, р-р 30, 4-6 лет; комплект: головной убор, накидка, юбка</t>
  </si>
  <si>
    <t>Карнавальный костюм детский "Овечка №1"</t>
  </si>
  <si>
    <t xml:space="preserve">Карнавальный костюм детский "Огонь" </t>
  </si>
  <si>
    <t>красный, р-р 30; комплект: головной убор, сорочка, пояс, брюки</t>
  </si>
  <si>
    <t>Карнавальный костюм детский "Петрушка "Ерёма"</t>
  </si>
  <si>
    <t>белый, р-р 28; комплект: головной убор, жилет, сорочка, пояс, брюки, меч</t>
  </si>
  <si>
    <t>белый, р-р 26; комплект: головной убор, жилет, сорочка, пояс, брюки, меч</t>
  </si>
  <si>
    <t>белый, р-р 30; комплект: головной убор, жилет, сорочка, пояс, брюки, меч</t>
  </si>
  <si>
    <t>белый, р-р 32; комплект: головной убор, жилет, сорочка, пояс, брюки, меч</t>
  </si>
  <si>
    <t>белый, р-р 34; комплект: головной убор, жилет, сорочка, пояс, брюки, меч</t>
  </si>
  <si>
    <t>бежевый, р-р 28; комплект: косынка, наглазник, серьга, сорочка, пояс, брюки, кинжал</t>
  </si>
  <si>
    <t>бежевый, р-р 30; комплект: косынка, наглазник, серьга, сорочка, пояс, брюки, кинжал</t>
  </si>
  <si>
    <t>бежевый, р-р 32; комплект: косынка, наглазник, серьга, сорочка, пояс, брюки, кинжал</t>
  </si>
  <si>
    <t>бежевый, р-р 34; комплект: косынка, наглазник, серьга, сорочка, пояс, брюки, кинжал</t>
  </si>
  <si>
    <t>синий, р-р 28; комплект: головной убор, кофта, брюки, текстильная имитация обуви</t>
  </si>
  <si>
    <t>синий, р-р 32; комплект: головной убор, кофта, брюки, текстильная имитация обуви</t>
  </si>
  <si>
    <t>красный, р-р 32; комплект: головной убор, кофточка, брюки</t>
  </si>
  <si>
    <t>красный, р-р 28; комплект: головной убор, кофточка, брюки</t>
  </si>
  <si>
    <t>белый, р-р 28; комплект: головной убор, нос,джемпер, брюки</t>
  </si>
  <si>
    <t>белый, р-р 30; комплект: головной убор, нос,джемпер, брюки</t>
  </si>
  <si>
    <t>Карнавальный костюм детский  "Снеговик Полярный"</t>
  </si>
  <si>
    <t>белый, р-р 42-56; комплект: головной убор, накидка</t>
  </si>
  <si>
    <t>красный, р-р 26, 3-5 лет; комплект: головной убор, платье</t>
  </si>
  <si>
    <t>Карнавальный костюм детский "Дед детский"</t>
  </si>
  <si>
    <t>синий, р-р 28; комплект: головной убор, борода, сорочка, жилет, брюки, текстильная имитация обуви</t>
  </si>
  <si>
    <t>синий, р-р 32; комплект: головной убор, борода, сорочка, жилет, брюки, текстильная имитация обуви</t>
  </si>
  <si>
    <r>
      <t>Карнавальный костюм детский "Стрекоза-красотка</t>
    </r>
    <r>
      <rPr>
        <b/>
        <sz val="14"/>
        <rFont val="Arial"/>
        <family val="2"/>
        <charset val="204"/>
      </rPr>
      <t>"</t>
    </r>
  </si>
  <si>
    <t>зелёный, р-р 28; комплект: головной убор, платье, крылья</t>
  </si>
  <si>
    <t>зелёный, р-р 32; комплект: головной убор, платье, крылья</t>
  </si>
  <si>
    <t>Карнавальный костюм взрослый "Инопланетянин"</t>
  </si>
  <si>
    <t>серебряный, р-р 52; комплект: головной убор, куртка, брюки, пояс, нагрудник</t>
  </si>
  <si>
    <t>Карнавальный костюм взрослый "Инопланетянинка"</t>
  </si>
  <si>
    <t>Карнавальный костюм детский "Китаянка"</t>
  </si>
  <si>
    <t>Карнавальный костюм детский Снегурочка "Снежка"</t>
  </si>
  <si>
    <t>Карнавальный костюм детский Снегурочка "Нарядная"</t>
  </si>
  <si>
    <t>голубой, р-р 28; комплект: головной убор, халат, текстильная имитация обуви</t>
  </si>
  <si>
    <t>голубой, р-р 32; комплект: головной убор, халат, текстильная имитация обуви</t>
  </si>
  <si>
    <t xml:space="preserve">Карнавальный костюм взрослый "Хороводный женский" </t>
  </si>
  <si>
    <t>Карнавальный костюм взрослый "Хороводный мужской"</t>
  </si>
  <si>
    <t>белый, р-р 48; комплект: головной убор, платье, нарукавники, нагольники</t>
  </si>
  <si>
    <t>Карнавальный костюм детский "Дракончик Маргоша"</t>
  </si>
  <si>
    <t>фиолетовый, р-р 28; комплект: головной убор, кофта, юбка, нарукавники, нагольники</t>
  </si>
  <si>
    <t>фиолетовый, р-р 32; комплект: головной убор, кофта, юбка, нарукавники, нагольники</t>
  </si>
  <si>
    <t>голубой, р-р 28; комплект: блузка, пояс, юбка</t>
  </si>
  <si>
    <t>голубой, р-р 32; комплект: блузка, пояс, юбка</t>
  </si>
  <si>
    <t>Карнавальный костюм взрослый "Испанка"</t>
  </si>
  <si>
    <t>чёрный, р-р 48-50; комплект: заколка-цветок, платье</t>
  </si>
  <si>
    <t>Карнавальный костюм детский "Клоун Клепа"</t>
  </si>
  <si>
    <t>зелёный, р-р 30; комплект: головной убор, нос, комбинезон</t>
  </si>
  <si>
    <t>зелёный, р-р 32; комплект: головной убор, нос, комбинезон</t>
  </si>
  <si>
    <t>желтый, р-р 28; комплект: головной убор, нос,джемпер, брюки</t>
  </si>
  <si>
    <t>желтый, р-р 32; комплект: головной убор, нос,джемпер, брюки</t>
  </si>
  <si>
    <t>Карнавальный костюм детский "Клоунесса Лола"</t>
  </si>
  <si>
    <t xml:space="preserve">Карнавальный костюм детский "Паж" </t>
  </si>
  <si>
    <t>(серебряный, р-р 28; комплект: головной убор, пиджак, шорты</t>
  </si>
  <si>
    <t>(серебряный, р-р 32; комплект: головной убор, пиджак, шорты</t>
  </si>
  <si>
    <t>(серебряный, р-р 36; комплект: головной убор, пиджак, шорты</t>
  </si>
  <si>
    <t>синий, р-р 44; комплект: головной убор, сорочка, пояс, брюки</t>
  </si>
  <si>
    <t>синий, р-р 48; комплект: головной убор, сорочка, пояс, брюки</t>
  </si>
  <si>
    <t>Карнавальный костюм Волк "Хулиган" взр.</t>
  </si>
  <si>
    <t xml:space="preserve">Карнавальный костюм детский "Панда" </t>
  </si>
  <si>
    <t>чёрный, р-р 32; комплект: головной убор, кофточка, шорты, текстильная имитация обуви</t>
  </si>
  <si>
    <t>Карнавальный костюм детский "Пиратка"</t>
  </si>
  <si>
    <t>красный, р-р 28; комплект: головной убор, жилетка, блузка, юбка, текстильная имитация обуви</t>
  </si>
  <si>
    <t>красный, р-р 30; комплект: головной убор, жилетка, блузка, юбка, текстильная имитация обуви</t>
  </si>
  <si>
    <t>красный, р-р 34; комплект: головной убор, жилетка, блузка, юбка, текстильная имитация обуви</t>
  </si>
  <si>
    <t>Карнавальный костюм детский "Тигренок Лео"</t>
  </si>
  <si>
    <t>зелёный, р-р 54; комплект: головной убор, комбинезон, рукавицы</t>
  </si>
  <si>
    <t>Карнавальный костюм взрослый "Дракон"</t>
  </si>
  <si>
    <t>малиновый, р-р 30; комплект: головной убор, борода, камзол, пояс, штаны, сапоги</t>
  </si>
  <si>
    <t>зелёный, р-р 28; комплект: ободок, блузка, юбка</t>
  </si>
  <si>
    <t>зелёный, р-р 32; комплект: ободок, блузка, юбка</t>
  </si>
  <si>
    <t>Карнавальный костюм взрослый "Бармалей"</t>
  </si>
  <si>
    <t>красный, р-р 50-54; комплект: головной убор, усы, жилет, сорочка, пояс, брюки</t>
  </si>
  <si>
    <t>Карнавальный костюм взрослый "Восточная красавица взр."</t>
  </si>
  <si>
    <t>золотой, р-р 46; комплект: головной убор, топ, брюки</t>
  </si>
  <si>
    <t>красный, р-р 46; комплект: головной убор, топ, брюки</t>
  </si>
  <si>
    <t>золотой, р-р 50; комплект: головной убор, топ, брюки</t>
  </si>
  <si>
    <t>красный, р-р 50; комплект: головной убор, топ, брюки</t>
  </si>
  <si>
    <t>бордо, р-р 50; комплект: головной убор, платье</t>
  </si>
  <si>
    <t>малиновый, р-р 48; комплект: головной убор, блузка, юбка</t>
  </si>
  <si>
    <r>
      <t xml:space="preserve">Карнавальный костюм взрослый  </t>
    </r>
    <r>
      <rPr>
        <b/>
        <sz val="14"/>
        <color theme="1"/>
        <rFont val="Arial"/>
        <family val="2"/>
        <charset val="204"/>
      </rPr>
      <t>"</t>
    </r>
    <r>
      <rPr>
        <sz val="14"/>
        <color theme="1"/>
        <rFont val="Arial"/>
        <family val="2"/>
        <charset val="204"/>
      </rPr>
      <t>Восточная принцесса Будур"</t>
    </r>
  </si>
  <si>
    <t>Карнавальный костюм взрослый  "Восточная принцесса Зухра"</t>
  </si>
  <si>
    <t>зелёный, р-р 48; комплект: головной убор, платье, перчатки</t>
  </si>
  <si>
    <t>Карнавальный костюм взрослый "Драконша"</t>
  </si>
  <si>
    <t>Карнавальный костюм взрослый "Жук"</t>
  </si>
  <si>
    <t>коричневый, р-р 52; комплект: головной убор, жакет, жабо, брюки</t>
  </si>
  <si>
    <t>Карнавальный костюм взрослый "Казак"</t>
  </si>
  <si>
    <t>синий, р-р 52; комплект: головной убор, сорочка, пояс, брюки</t>
  </si>
  <si>
    <t>Карнавальный костюм взрослый "Казачка"</t>
  </si>
  <si>
    <t>(красный, р-р 46; комплект: блузка, юбка</t>
  </si>
  <si>
    <t>красный, р-р 50; комплект: блузка, юбка</t>
  </si>
  <si>
    <t>Карнавальный костюм взрослый "Космонавт"</t>
  </si>
  <si>
    <t>белый, р-р 54; комплект: головной убор, комбинезон, пояс, перчатки, текстильная имитация обуви</t>
  </si>
  <si>
    <t>оранжевый, р-р 52-54; комплект: головной убор, жилет, сорочка, брюки, сумка, борода</t>
  </si>
  <si>
    <t>Карнавальный костюм взрослый "Лесовичек"</t>
  </si>
  <si>
    <t>Карнавальный костюм взрослый "Морской разбойник взр."</t>
  </si>
  <si>
    <t>белый, р-р 52; комплект: головной убор, сорочка, пояс брюки, меч, усы, борода, серьга</t>
  </si>
  <si>
    <t>Карнавальный костюм взрослый "Платье пушкинской эпохи"</t>
  </si>
  <si>
    <t>бежевый, р-р 48; комплект: платье</t>
  </si>
  <si>
    <t>Карнавальный костюм взрослый " Русалка с париком"</t>
  </si>
  <si>
    <t>Карнавальный костюм взрослый " Русалка с ободком"</t>
  </si>
  <si>
    <t>белый, р-р 50; комплект: головной убор, платье</t>
  </si>
  <si>
    <t>голубой, р-р 54-56; комплект: кокошник, шуба</t>
  </si>
  <si>
    <t>коричневый, р-р 48; комплект: головной убор, платье, текстильная имитация обуви</t>
  </si>
  <si>
    <t>коричневый, р-р 52; комплект: головной убор, платье, текстильная имитация обуви</t>
  </si>
  <si>
    <t>Карнавальный костюм взрослый "Чукча муж."</t>
  </si>
  <si>
    <t>Карнавальный костюм взрослый "Чукча жен."</t>
  </si>
  <si>
    <t>коричневый, р-р 48; комплект: сорочка, брюки, текстильная имитация обуви</t>
  </si>
  <si>
    <t>синий, р-р 28; комплект: головной убор, жилет, сорочка, пояс, брюки</t>
  </si>
  <si>
    <t>синий, р-р 32; комплект: головной убор, жилет, сорочка, пояс, брюки</t>
  </si>
  <si>
    <t>Карнавальный костюм детский "Алладин в синем"</t>
  </si>
  <si>
    <t>сиреневая р-р 30; комплект: головной убор, топ, брюки</t>
  </si>
  <si>
    <t>красный р-р 30; комплект: головной убор, платье, пояс</t>
  </si>
  <si>
    <t>красный р-р 34; комплект: головной убор, платье, пояс</t>
  </si>
  <si>
    <t>красный р-р 38; комплект: головной убор, платье, пояс</t>
  </si>
  <si>
    <t>голубой, р-р 30-38; комплект: накидка, головной убор</t>
  </si>
  <si>
    <t>желтый, р-р 32; комплект: головной убор, куртка, брюки, жезл</t>
  </si>
  <si>
    <t>синий, р-р 30; комплект: головной убор, плащ, кофточка, пояс, брюки, шпага, текстильная имитация обуви</t>
  </si>
  <si>
    <t>синий, р-р 32; комплект: головной убор, плащ, кофточка, пояс, брюки, шпага, текстильная имитация обуви</t>
  </si>
  <si>
    <t>белый, р-р 32; комплект: головной убор, комбинезон, пояс, перчатки, текстильная имитация обуви</t>
  </si>
  <si>
    <t>белый, р-р 28; комплект: головной убор, комбинезон, пояс, перчатки, текстильная имитация обуви</t>
  </si>
  <si>
    <t>Карнавальный костюм детский "Паучиха"</t>
  </si>
  <si>
    <t>чёрный, р-р 26; комплект: ободок, платье, крылья, палочка</t>
  </si>
  <si>
    <t>чёрный, р-р 28; комплект: ободок, платье, крылья, палочка</t>
  </si>
  <si>
    <t>чёрный, р-р 32; комплект: ободок, платье, крылья, палочка</t>
  </si>
  <si>
    <t>коричневый, р-р 32; комплект: куртка, брюки, набор атрибутов</t>
  </si>
  <si>
    <t>коричневый, р-р 34; комплект: куртка, брюки, набор атрибутов</t>
  </si>
  <si>
    <t>Карнавальный костюм детский "Снежинка голубая"</t>
  </si>
  <si>
    <t>голубой, р-р 28; комплект: головной убор, платье</t>
  </si>
  <si>
    <t>белый, р-р 32; комплект: головной убор, платье</t>
  </si>
  <si>
    <t>красный, р-р 28; комплект: головной убор, фартук, блузка, юбка</t>
  </si>
  <si>
    <t>Карнавальный костюм детский "Цыпленок Коко"</t>
  </si>
  <si>
    <t>желтый, р-р 32; комплект: головной убор, накидка, брюки</t>
  </si>
  <si>
    <t>желтый, р-р 28; комплект: головной убор, джемпер, брюки</t>
  </si>
  <si>
    <t>Карнавальный костюм детский "Цыпочка Мими"</t>
  </si>
  <si>
    <t>желтый, р-р 28; комплект: головной убор, крылья, юбка</t>
  </si>
  <si>
    <t>желтый, р-р 32; комплект: головной убор, крылья, юбка</t>
  </si>
  <si>
    <t>коричневый, р-р 36; комплект: куртка, брюки, текстильная имитация обуви</t>
  </si>
  <si>
    <t>Карнавальный костюм детский "Ёлочка с игрушками"</t>
  </si>
  <si>
    <t>зеленый, р-р 30; комплект: платье, ободок</t>
  </si>
  <si>
    <t>зеленый, р-р 28; комплект: платье, ободок</t>
  </si>
  <si>
    <t>Карнавальный костюм взрослый "Дед Мороз "Кремлевский"</t>
  </si>
  <si>
    <t>Карнавальный костюм взрослый "Дед Мороз Узорный"</t>
  </si>
  <si>
    <t>щука</t>
  </si>
  <si>
    <t>коромысло</t>
  </si>
  <si>
    <t>синий, р-р 50; комплект: головной убор, платье, косынка</t>
  </si>
  <si>
    <t>сиреневая р-р 34; комплект: головной убор, топ, брюки</t>
  </si>
  <si>
    <t>серый, р-р 26,  комплект: головной убор, жилет, брюки</t>
  </si>
  <si>
    <t>серый, р-р 28, комплект: головной убор, жилет, брюки</t>
  </si>
  <si>
    <t>Карнавальный костюм детский "Снежинка серебряная"</t>
  </si>
  <si>
    <t>белый, р-р 26; комплект:головной убор, платье</t>
  </si>
  <si>
    <t>длинна +-40см</t>
  </si>
  <si>
    <t>диамерт +-25 см,  выстота +-30 см</t>
  </si>
  <si>
    <t>гриб</t>
  </si>
  <si>
    <t>выстота 15 см</t>
  </si>
  <si>
    <t>Карнавальный костюм взрослый "Волшебник"</t>
  </si>
  <si>
    <t>черный, р-р 42; комплект: плащ, очки</t>
  </si>
  <si>
    <t>Карнавальный костюм детский "Испанка"</t>
  </si>
  <si>
    <t>черный, р-р 28; комплект: платье, заколка</t>
  </si>
  <si>
    <t>черный, р-р 32; комплект: платье, заколка</t>
  </si>
  <si>
    <t>набор ( коромысло, ведро( 2 шт), щука )</t>
  </si>
  <si>
    <t>коричневый, р-р 40; комплект: головной убор, платье, текстильная имитация обуви</t>
  </si>
  <si>
    <t>коричневый, р-р 44; комплект: головной убор, платье, текстильная имитация обуви</t>
  </si>
  <si>
    <t>Карнавальный костюм взрослый "Печка"</t>
  </si>
  <si>
    <t>черный, р-р, 52, копмлект: головной убор, штаны, жабо, кофта</t>
  </si>
  <si>
    <t>52 р-р, комплект: головной убор, рубашка, пояс, брюки</t>
  </si>
  <si>
    <t>56, комплект: головной убор, шуба, парик, борода, варежки, пояс, рубаха, штаны</t>
  </si>
  <si>
    <t xml:space="preserve">50 р-р, комплект: головной убор,  тулуп, рубаха, пояс, брюки </t>
  </si>
  <si>
    <t>Карнавальный костюм взрослый "Емеля"</t>
  </si>
  <si>
    <t>коричневый, р-р 40; комплект: сорочка, брюки, текстильная имитация обуви</t>
  </si>
  <si>
    <t>коричневый, р-р 44; комплект: сорочка, брюки, текстильная имитация обуви</t>
  </si>
  <si>
    <t>коричневый, р-р 52; комплект: сорочка, брюки, текстильная имитация обуви</t>
  </si>
  <si>
    <t>бархат красный, р-р 58-60; комплект: головной убор, парик, борода, халат, варежки, мешок</t>
  </si>
  <si>
    <t xml:space="preserve">Брюки деда мороза </t>
  </si>
  <si>
    <t>красный, р-р 54, комплект: рубаха, пояс</t>
  </si>
  <si>
    <t>синий , р-р 54, комплект: рубаха, пояс</t>
  </si>
  <si>
    <t>красный, р-р 54, комплект : брюки.</t>
  </si>
  <si>
    <t>синий, р-р 54, компдект: брюки</t>
  </si>
  <si>
    <t>54, комплект: головной убор, шуба, варежки, парик, борода</t>
  </si>
  <si>
    <t>бордо, р-р 54-56; комплект: головной убор, парик, борода, халат, варежки</t>
  </si>
  <si>
    <t>Карнавальный костюм взрослый "Снегурочка "Снежка"</t>
  </si>
  <si>
    <t>Карнавальный костюм взрослый Снегурочка "Аленка"</t>
  </si>
  <si>
    <t>Карнавальный костюм взрослый "Сударыня"</t>
  </si>
  <si>
    <t>Карнавальный костюм взрослый  "Снежная королева "</t>
  </si>
  <si>
    <t>Карнавальный костюм взрослый "Собака Ледис"</t>
  </si>
  <si>
    <t>Карнавальный костюм взрослый "Шейх"</t>
  </si>
  <si>
    <t>Карнавальный костюм взрослый "Пиратка"</t>
  </si>
  <si>
    <t>Золотая рыбка - 2</t>
  </si>
  <si>
    <t>Карнавальный костюм взрослый "Богатырь Русский"</t>
  </si>
  <si>
    <t>желтый, р-р 54; комплект: головной убор, нос, сорочка, шорты, гетры</t>
  </si>
  <si>
    <t>коричневый, р-р 40-54; комплект: головной убор, нос,джемпер, ступа-юбка, метла, текстильная имитация обуви</t>
  </si>
  <si>
    <t>бежевый, р-р 54; комплект: головной убор, сорочка, пояс, брюки, щит, меч</t>
  </si>
  <si>
    <t>бежевый, р-р 50; комплект: головной убор, сорочка, пояс, брюки, щит, меч</t>
  </si>
  <si>
    <t xml:space="preserve">Карнавальный костюм взрослый "Богатырь" </t>
  </si>
  <si>
    <t>чёрный, р-р 46; комплект: головной убор, куртка, брюки</t>
  </si>
  <si>
    <t>оранжевый, р-р 50; комплект: головной убор, сорочка, пояс, брюки</t>
  </si>
  <si>
    <t>голубой, р-р 50; комплект: головной убор, жакет, платье</t>
  </si>
  <si>
    <t>белый, р-р 48-50; комплект: головной убор, жакет, юбка</t>
  </si>
  <si>
    <t>бежевый, р-р 46; комплект: головной убор, ошейник, платье, гольфы</t>
  </si>
  <si>
    <t xml:space="preserve">Карнавальный костюм взрослый "Сова" </t>
  </si>
  <si>
    <t>коричневый, р-р 50; комплект: головной убор, накидка, брюки</t>
  </si>
  <si>
    <t>зелёный, р-р 50-52; комплект: головной убор, блузка, юбка</t>
  </si>
  <si>
    <t>синий, р-р 52; комплект: головной убор, халат, сорочка</t>
  </si>
  <si>
    <t>Карнавальный костюм взрослый "Алладин"</t>
  </si>
  <si>
    <t>бежевый, р-р 52; комплект: головной убор, жилет, сорочка, пояс, брюки</t>
  </si>
  <si>
    <t>Карнавальный костюм взрослый "Баба яга в ступе"</t>
  </si>
  <si>
    <t>белый, р-р 42-56; комплект: головной убор, жилет, текстильная имитация обуви</t>
  </si>
  <si>
    <t>красный, р-р 50-52; комплект: головной убор, платье</t>
  </si>
  <si>
    <t>Карнавальный костюм взрослый "Царь красный "</t>
  </si>
  <si>
    <t>Карнавальный костюм взрослый "Царь фиолетовый"</t>
  </si>
  <si>
    <t>коричневый, р-р 30-38; комплект: головной убор, накидка</t>
  </si>
  <si>
    <t>Карнавальый костюм детский "Жирафик"</t>
  </si>
  <si>
    <t>золотой, р-р 34; комплект: головной убор, блузка, юбка</t>
  </si>
  <si>
    <t>золотой, р-р 30; комплект: головной убор, блузка, юбка</t>
  </si>
  <si>
    <t>оранжевый, р-р 28; комплект: головной убор, сорочка, пояс, брюки</t>
  </si>
  <si>
    <t>оранжевый, р-р 32; комплект: головной убор, сорочка, пояс, брюки</t>
  </si>
  <si>
    <t>Карнавальный костюм детский "Цыганочка"</t>
  </si>
  <si>
    <t>бордо, р-р 34, 10-12 лет; комплект: косынка, блузка, юбка</t>
  </si>
  <si>
    <t>малиновый, р-р 52; комплект: головной убор, блузка, юбка</t>
  </si>
  <si>
    <t xml:space="preserve">ведро </t>
  </si>
  <si>
    <t xml:space="preserve">банан </t>
  </si>
  <si>
    <t>морковка</t>
  </si>
  <si>
    <t>репка</t>
  </si>
  <si>
    <t>лапти взрослые</t>
  </si>
  <si>
    <t>лапти детские</t>
  </si>
  <si>
    <t>Мешок Деда Мороза  красный</t>
  </si>
  <si>
    <t>набор нинзя черепашка</t>
  </si>
  <si>
    <t xml:space="preserve">сапоги деда мороза </t>
  </si>
  <si>
    <t xml:space="preserve">галстук Клоун в ассортименте, 1 шт </t>
  </si>
  <si>
    <r>
      <rPr>
        <b/>
        <sz val="14"/>
        <rFont val="Arial"/>
        <family val="2"/>
        <charset val="204"/>
      </rPr>
      <t>голубой</t>
    </r>
    <r>
      <rPr>
        <sz val="14"/>
        <rFont val="Arial"/>
        <family val="2"/>
        <charset val="204"/>
      </rPr>
      <t xml:space="preserve"> камень</t>
    </r>
  </si>
  <si>
    <t>Итого сумма по заказу: *</t>
  </si>
  <si>
    <t>белый, р-р 46-60; комплект: головной убор, платье</t>
  </si>
  <si>
    <t>красный, р-р 48; комплект: головной убор, перелина, платье, пояс, подъюбник</t>
  </si>
  <si>
    <t>баба яга (игрушка)</t>
  </si>
  <si>
    <t>Итого штук изделий :</t>
  </si>
  <si>
    <t>Итого штук изделий:</t>
  </si>
  <si>
    <r>
      <rPr>
        <b/>
        <sz val="36"/>
        <color rgb="FFFF0000"/>
        <rFont val="Arial"/>
        <family val="2"/>
        <charset val="204"/>
      </rPr>
      <t xml:space="preserve">* </t>
    </r>
    <r>
      <rPr>
        <b/>
        <sz val="20"/>
        <color rgb="FFFF0000"/>
        <rFont val="Arial"/>
        <family val="2"/>
        <charset val="204"/>
      </rPr>
      <t xml:space="preserve"> минимальная сумма оптового заказа - </t>
    </r>
    <r>
      <rPr>
        <b/>
        <sz val="24"/>
        <color rgb="FFFF0000"/>
        <rFont val="Arial"/>
        <family val="2"/>
        <charset val="204"/>
      </rPr>
      <t>10 000</t>
    </r>
    <r>
      <rPr>
        <b/>
        <sz val="20"/>
        <color rgb="FFFF0000"/>
        <rFont val="Arial"/>
        <family val="2"/>
        <charset val="204"/>
      </rPr>
      <t xml:space="preserve"> рублей</t>
    </r>
  </si>
  <si>
    <t>оранжевый, р-р 52; комплект: головной убор, сорочка, брюки</t>
  </si>
  <si>
    <t>Бабочка Клоун в ассортименте , 1 шт, текстиль, с паролоном</t>
  </si>
  <si>
    <t xml:space="preserve"> </t>
  </si>
  <si>
    <t>голубой</t>
  </si>
  <si>
    <t>Кокошник звезда с камнями</t>
  </si>
  <si>
    <t>Кокошник звезда с пухом</t>
  </si>
  <si>
    <t>Кокошник снежинка с балаболками</t>
  </si>
  <si>
    <t>Кокошник снежинка хрустальная</t>
  </si>
  <si>
    <t>Кокошник снежинки с пухом</t>
  </si>
  <si>
    <t>Кокошник узорные снежинки с пухом</t>
  </si>
  <si>
    <t>Кокошник узорный с пухом</t>
  </si>
  <si>
    <t xml:space="preserve">маска деда мороза </t>
  </si>
  <si>
    <t>Карнавальный костюм взрослый "Пудель"</t>
  </si>
  <si>
    <t>Карнавальный костюм взрослый "Деревянная кукла"</t>
  </si>
  <si>
    <t>Карнавальный костюм взрослый "Гриб Боровик"</t>
  </si>
  <si>
    <t>Карнавальный костюм взрослый "Злодей с бородой"</t>
  </si>
  <si>
    <t>Карнавальный костюм взрослый "Клоун Грустный"</t>
  </si>
  <si>
    <t>Рубашка с поясом деда мороза</t>
  </si>
  <si>
    <t>Карнавальный костюм взрослый "Скоморох Макар"</t>
  </si>
  <si>
    <t>Карнавальный костюм взрослый "Черепаха Древняя"</t>
  </si>
  <si>
    <t>синий, р-р 32 комплект: бандана, усы, бабочка, жилет, тельняшка, пояс, штаны, кинжал</t>
  </si>
  <si>
    <t>синий, р-р 30; комплект: головной убор, жилет, фартук, блузка, юбка</t>
  </si>
  <si>
    <t>синий, р-р 34; комплект: головной убор, жилет, фартук, блузка, юбка</t>
  </si>
  <si>
    <t>синий, р-р 38; комплект: головной убор, жилет, фартук, блузка, юбка</t>
  </si>
  <si>
    <t>р-р 30, 4-6 лет; комплект: головной убор, накидка, джемпер, брюки, текстильная имитация обуви</t>
  </si>
  <si>
    <t>р-р 34, 10-12 лет; комплект: головной убор, накидка, джемпер, брюки, текстильная имитация обуви</t>
  </si>
  <si>
    <t>р-р 34, 10-12 лет; комплект: головной убор, накидка, джемпер, брюки, текстильная имитация обуви, меч, щит</t>
  </si>
  <si>
    <t>р-р 30, 4-10 лет; комплект: головной убор, накидка, джемпер, брюки, текстильная имитация обуви, меч, щит</t>
  </si>
  <si>
    <t>Карнавальный костюм "Мисс Санта"</t>
  </si>
  <si>
    <t xml:space="preserve">Карнавуальный костюм "Санта" </t>
  </si>
  <si>
    <t>(бирюзовый, р-р 48; комплект: головной убор, платье</t>
  </si>
  <si>
    <t>бирюзовый, р-р 52; комплект: головной убор, платье</t>
  </si>
  <si>
    <t>бирюзовый, р-р 48; комплект: головной убор, платье</t>
  </si>
  <si>
    <t>синий, р-р 48; комплект: головной убор, халат, юбка</t>
  </si>
  <si>
    <t xml:space="preserve">Карнавальное изделие взрослое "Снегурочка "Милая" </t>
  </si>
  <si>
    <t>белый, р-р 48; комплект: головной убор, халат, юбка</t>
  </si>
  <si>
    <t>белый, р-р 52; комплект: головной убор, халат, юбка</t>
  </si>
  <si>
    <t>бирюзовый, р-р 48; комплект: головной убор, халат, юбка</t>
  </si>
  <si>
    <t>бирюзовый, р-р 52; комплект: головной убор, халат, юбка</t>
  </si>
  <si>
    <t>синий, р-р 52; комплект: головной убор, халат, юбка</t>
  </si>
  <si>
    <t>Карнавальный костюм взрослый "Снегурочка  Пушистая"</t>
  </si>
  <si>
    <t xml:space="preserve">Карнавальное изделие взрослое "Снегурочка "Морозная" </t>
  </si>
  <si>
    <t>олубой, р-р 50; комплект: головной убор, перелина, платье</t>
  </si>
  <si>
    <t>голубой, р-р 54; комплект: головной убор, перелина, платье</t>
  </si>
  <si>
    <t>синий, р-р 52; комплект: головной убор, халат, платье, подьюбник</t>
  </si>
  <si>
    <t>Карнавальное изделие взрослое "Хохлома женский"</t>
  </si>
  <si>
    <t>красный, р-р 50; комплект: головной убор, сорочка, пояс, брюки</t>
  </si>
  <si>
    <t>Карнавальное изделие детское "Автослесарь"</t>
  </si>
  <si>
    <t>коричневый, р-р 32; комплект: головной убор, жилет, сорочка, пояс, брюки</t>
  </si>
  <si>
    <t>Карнавальный костюм детский "Восточный принц"</t>
  </si>
  <si>
    <t>Карнавальный костюм детский "Гжель девочка"</t>
  </si>
  <si>
    <t>Карнавальный костюм детский "Гжель мальчик</t>
  </si>
  <si>
    <t>синий, р-р 28; комплект: головной убор, платье</t>
  </si>
  <si>
    <t>синий, р-р 32; комплект: головной убор, платье</t>
  </si>
  <si>
    <t>синий, р-р 36; комплект: головной убор, платье</t>
  </si>
  <si>
    <t>синий, р-р 28; комплект: фуражка, сорочка, пояс, брюки</t>
  </si>
  <si>
    <t>синий, р-р 32; комплект: фуражка, сорочка, пояс, брюки</t>
  </si>
  <si>
    <t>синий, р-р 36; комплект: фуражка, сорочка, пояс, брюки</t>
  </si>
  <si>
    <t>Карнавальное изделие детское "Гриб Боровик"</t>
  </si>
  <si>
    <t>коричневый, р-р 28; комплект: головной убор, борода, сорочка, пояс, брюки</t>
  </si>
  <si>
    <t>коричневый, р-р 32; комплект: головной убор, борода, сорочка, пояс, брюки</t>
  </si>
  <si>
    <t>Карнавальный костюм детский "Деревянная кукла"</t>
  </si>
  <si>
    <t>Карнавальный костюм детский "Елочка сказочная"</t>
  </si>
  <si>
    <t>Карнавальный костюм детский "Емеля"</t>
  </si>
  <si>
    <t>бежевый, р-р 34; комплект: головной убор, джемпер,сорочка, пояс, брюки</t>
  </si>
  <si>
    <t>бежевый, р-р 30; комплект: головной убор, джемпер,сорочка, пояс, брюки</t>
  </si>
  <si>
    <t>бежевый, р-р 38; комплект: головной убор, джемпер,сорочка, пояс, брюки</t>
  </si>
  <si>
    <t>синий, р-р 26; комплект: головной убор, жакет, пояс, брюки, текстильная имитация обуви</t>
  </si>
  <si>
    <t>синий, р-р 30; комплект: головной убор, жакет, пояс, брюки, текстильная имитация обуви</t>
  </si>
  <si>
    <t>синий, р-р 34; комплект: головной убор, жакет, пояс, брюки, текстильная имитация обуви</t>
  </si>
  <si>
    <t>Карнавальный костюм детский "Капитан Сэм"</t>
  </si>
  <si>
    <t>белый, р-р 30; комплект: головной убор, сорочка, брюки</t>
  </si>
  <si>
    <t>Карнавальный костюм детский "Клоун Грустный"</t>
  </si>
  <si>
    <t xml:space="preserve">Карнавальный костюм детский "Лето" </t>
  </si>
  <si>
    <t>Карнавальный костюм детский "Немецкая девочка"</t>
  </si>
  <si>
    <t>Карнавальный костюм детский "Немецкий мальчик"</t>
  </si>
  <si>
    <t>синий, р-р 30; комплект: платье, фартук</t>
  </si>
  <si>
    <t>синий, р-р 34; комплект: платье, фартук</t>
  </si>
  <si>
    <t>красный, р-р 30; комплект: сорочка, брюки</t>
  </si>
  <si>
    <t>красный, р-р 34; комплект: сорочка, брюки</t>
  </si>
  <si>
    <t>красный, р-р 38; комплект: сорочка, брюки</t>
  </si>
  <si>
    <t>Карнавальный костюм детский "Пудель"</t>
  </si>
  <si>
    <t>белый, р-р 28; комплект: сорочка, пояс</t>
  </si>
  <si>
    <t>белый, р-р 32; комплект: сорочка, пояс</t>
  </si>
  <si>
    <t>синий, р-р 28; комплект: сорочка, пояс</t>
  </si>
  <si>
    <t>синий, р-р 32; комплект: сорочка, пояс</t>
  </si>
  <si>
    <t>Карнавальный костюм детский "Рубаха косоворотка"</t>
  </si>
  <si>
    <t>красная, р-р 28; комплект: сорочка, пояс</t>
  </si>
  <si>
    <t>красная, р-р 32; комплект: сорочка, пояс</t>
  </si>
  <si>
    <t>Карнавальный костюм детский "Рябинка девочка"</t>
  </si>
  <si>
    <t>Карнавальный костюм детский "Рябинка мальчик"</t>
  </si>
  <si>
    <t>красный, р-р 52; комплект: головной убор, халат, пояс, брюки, текстильная имитация обуви</t>
  </si>
  <si>
    <t>белый, р-р 52; комплект: головной убор, халат, сарафан</t>
  </si>
  <si>
    <t>Карнавальный костюм взрослый "Снегурочка в шубке"</t>
  </si>
  <si>
    <t>Карнавальный костюм взрослый "Весна Изумрудная"</t>
  </si>
  <si>
    <t xml:space="preserve">зелёный, р-р 50; комплект: головной убор, платье </t>
  </si>
  <si>
    <t>зелёный, р-р 50; комплект: головной убор, платье</t>
  </si>
  <si>
    <t>синий, р-р 54; комплект: головной убор, борода, жакет, текстильная имитация живота, брюки</t>
  </si>
  <si>
    <t>Карнавальный костюм детский "Гном сказочный"</t>
  </si>
  <si>
    <t>Карнавальный костюм детский "Снежинка "Сказочная"</t>
  </si>
  <si>
    <t>скоро фото</t>
  </si>
  <si>
    <t>Карнавальный костюм взрослый "Князь"</t>
  </si>
  <si>
    <t>Карнавальный костюм взрослый "Мышка "Эсмиральда"</t>
  </si>
  <si>
    <t>красный, р-р 48; комплект: головной убор, сорочка, брюки</t>
  </si>
  <si>
    <t>красный, р-р 52; комплект: головной убор, сорочка, брюки</t>
  </si>
  <si>
    <t>Карнавальный костюм взрослый "Немец"</t>
  </si>
  <si>
    <t>Карнавальный костюм взрослый "Немка"</t>
  </si>
  <si>
    <t>синий, р-р 48; комплект: головной убор, платье, фартук</t>
  </si>
  <si>
    <t>синий, р-р 52; комплект: головной убор, платье, фартук</t>
  </si>
  <si>
    <t>Карнавальный костюм взрослый " Рябинка девочка взр.</t>
  </si>
  <si>
    <t>Карнавальный костюм взрослый " Рябинка мальчик взр."</t>
  </si>
  <si>
    <t>сиреневый, р-р 52; комплект: бант, платье, шорты</t>
  </si>
  <si>
    <t>белый, р-р 52; комплект: головной убор, сорочка, брюки</t>
  </si>
  <si>
    <t>Карнавальный костюм взрослый  "Вьюга"</t>
  </si>
  <si>
    <t>Карнавальный костюм детский "Шейх"</t>
  </si>
  <si>
    <t>синий, р-р 32; комплект: головной убор, халат, сорочка, брюки, пояс</t>
  </si>
  <si>
    <t>Карнавальный костюм взрослый Братец Лис"</t>
  </si>
  <si>
    <t>Карнавальный костюм детский "Поросенок Филя"</t>
  </si>
  <si>
    <t>розовый, р-р 28; комплект: головной убор, жилет, комбинезон</t>
  </si>
  <si>
    <t>розовый, р-р 32; комплект: головной убор, жилет, комбинезон</t>
  </si>
  <si>
    <t>Карнавальный костюм детский "Снегурочка в шубке"</t>
  </si>
  <si>
    <t>белый, р-р 30; комплект: головной убор, халат, сарафан</t>
  </si>
  <si>
    <t>белый, р-р 34; комплект: головной убор, халат, сарафан</t>
  </si>
  <si>
    <t>Карнавальный костюм детский "Пират "Том"</t>
  </si>
  <si>
    <t>синий, р-р 50; комплект: головной убор, плащ, сорочка, пояс, брюки, текстильная имитация обуви</t>
  </si>
  <si>
    <t>серый, р-р 44-46; комплект: головной убор, жилет, блузка, юбка</t>
  </si>
  <si>
    <t>зелёный, р-р 30-38; комплект: головной убор, накидка</t>
  </si>
  <si>
    <t>Карнавальный костюм детский "Змей Трехглавый"</t>
  </si>
  <si>
    <t>Карнавальный костюм детский "Князь"</t>
  </si>
  <si>
    <t>бежевый, р-р 34; комплект: косынка, наглазник, серьга, сорочка, пояс, брюки</t>
  </si>
  <si>
    <t>Карнавальный костюм взрослый "Пират "Том" взр."</t>
  </si>
  <si>
    <t>голубой, р-р 52; комплект: головной убор, сорочка, пояс, брюки, портупея, серьга</t>
  </si>
  <si>
    <t>Карнавальный костюм детский "Фея звездная"</t>
  </si>
  <si>
    <t>Карнавальный костюм детский "Собачка"</t>
  </si>
  <si>
    <t>коричневый, р-р 28; комплект: головной убор, кофта, брюки</t>
  </si>
  <si>
    <t>коричневый, р-р 32; комплект: головной убор, кофта, брюки</t>
  </si>
  <si>
    <t>красный, р-р 30, комплект: головной убор, рубашка, брюки, текстильная имитация обуви</t>
  </si>
  <si>
    <t>красный, р-р 34, комплект: головной убор, рубашка, брюки, текстильная имитация обуви</t>
  </si>
  <si>
    <t>синий, р-р 34; комплект: головной убор, платье, волшебная палочка</t>
  </si>
  <si>
    <t>201001-13-42</t>
  </si>
  <si>
    <t>201001-13-48</t>
  </si>
  <si>
    <t>201002-13-42</t>
  </si>
  <si>
    <t>201002-13-48</t>
  </si>
  <si>
    <t>201004-08-50</t>
  </si>
  <si>
    <t>201209-26-52</t>
  </si>
  <si>
    <t>201005-11-42</t>
  </si>
  <si>
    <t>201005-11-48</t>
  </si>
  <si>
    <t>201006-05-42</t>
  </si>
  <si>
    <t>201006-05-48</t>
  </si>
  <si>
    <t>201007-26-(50-52)</t>
  </si>
  <si>
    <t>201238-04-(40-54)</t>
  </si>
  <si>
    <t>201008-04-(50-52)</t>
  </si>
  <si>
    <t>201009-05-(50-54)</t>
  </si>
  <si>
    <t>201177-11-(50-54)</t>
  </si>
  <si>
    <t>201010-01-42</t>
  </si>
  <si>
    <t>201010-01-48</t>
  </si>
  <si>
    <t>201011-05-42</t>
  </si>
  <si>
    <t>201011-05-48</t>
  </si>
  <si>
    <t>201012-19-46</t>
  </si>
  <si>
    <t>201013-15-52</t>
  </si>
  <si>
    <t>201240-26-50</t>
  </si>
  <si>
    <t>201240-26-54</t>
  </si>
  <si>
    <t>201232-20-52</t>
  </si>
  <si>
    <t>201225-11-54</t>
  </si>
  <si>
    <t>201225-05-54</t>
  </si>
  <si>
    <t>201143-03-46</t>
  </si>
  <si>
    <t>201148-04-52</t>
  </si>
  <si>
    <t>201015-05-40</t>
  </si>
  <si>
    <t>201015-05-46</t>
  </si>
  <si>
    <t>201015-05-48</t>
  </si>
  <si>
    <t>201102-05-46</t>
  </si>
  <si>
    <t>201017-21-54</t>
  </si>
  <si>
    <t>201253-21-50</t>
  </si>
  <si>
    <t>201253-21-54</t>
  </si>
  <si>
    <t>201145-21-54</t>
  </si>
  <si>
    <t>201018-05-52</t>
  </si>
  <si>
    <t>201020-02-52</t>
  </si>
  <si>
    <t>201019-02-50</t>
  </si>
  <si>
    <t>201189-03-42</t>
  </si>
  <si>
    <t>201221-16-46</t>
  </si>
  <si>
    <t>201221-16-50</t>
  </si>
  <si>
    <t>201221-11-46</t>
  </si>
  <si>
    <t>201221-11-50</t>
  </si>
  <si>
    <t>201021-06-50</t>
  </si>
  <si>
    <t>201219-17-48</t>
  </si>
  <si>
    <t>201219-17-52</t>
  </si>
  <si>
    <t>201003-01-(48-50)</t>
  </si>
  <si>
    <t>201235-01-(46-60)</t>
  </si>
  <si>
    <t>201024-03-(42-56)</t>
  </si>
  <si>
    <t>201025-01-(42-56)</t>
  </si>
  <si>
    <t>201156-21-54</t>
  </si>
  <si>
    <t>201026-01-50</t>
  </si>
  <si>
    <t>201027-01-44</t>
  </si>
  <si>
    <t>201228-21-(50-52)</t>
  </si>
  <si>
    <t>201028-03-42</t>
  </si>
  <si>
    <t>201028-03-48</t>
  </si>
  <si>
    <t>201029-11-44</t>
  </si>
  <si>
    <t>201029-11-48</t>
  </si>
  <si>
    <t>201030-04-(48-52)</t>
  </si>
  <si>
    <t>201033-05-(50-52)</t>
  </si>
  <si>
    <t>201141-11-(58-60)</t>
  </si>
  <si>
    <t>201222-11-(58-60)</t>
  </si>
  <si>
    <t>201125-11-54</t>
  </si>
  <si>
    <t>201142-11-(50-52)</t>
  </si>
  <si>
    <t>201223-11-54</t>
  </si>
  <si>
    <t>201122-11-(54-56)</t>
  </si>
  <si>
    <t>201032-11-54</t>
  </si>
  <si>
    <t>201014-19-50</t>
  </si>
  <si>
    <t>201014-19-54</t>
  </si>
  <si>
    <t>201095-05-54</t>
  </si>
  <si>
    <t>201197-21-54</t>
  </si>
  <si>
    <t>201198-21-48</t>
  </si>
  <si>
    <t>201035-21-(48-50)</t>
  </si>
  <si>
    <t>201227-26-52</t>
  </si>
  <si>
    <t>201216-04-52</t>
  </si>
  <si>
    <t>201180-02-48</t>
  </si>
  <si>
    <t>201036-02-50</t>
  </si>
  <si>
    <t>201179-05-(52-54)</t>
  </si>
  <si>
    <t>201037-05-50</t>
  </si>
  <si>
    <t>201038-01-(42-56)</t>
  </si>
  <si>
    <t>201152-05-54</t>
  </si>
  <si>
    <t>201128-11-(50-52)</t>
  </si>
  <si>
    <t>201166-04-(40-52)</t>
  </si>
  <si>
    <t>201187-15-52</t>
  </si>
  <si>
    <t>201190-01-48</t>
  </si>
  <si>
    <t>201193-03-(48-50)</t>
  </si>
  <si>
    <t>201040-11-38</t>
  </si>
  <si>
    <t>201040-11-40</t>
  </si>
  <si>
    <t>201040-11-42</t>
  </si>
  <si>
    <t>201040-11-44</t>
  </si>
  <si>
    <t>201040-11-46</t>
  </si>
  <si>
    <t>201040-11-48</t>
  </si>
  <si>
    <t>201040-11-50</t>
  </si>
  <si>
    <t>201204-05-48</t>
  </si>
  <si>
    <t>201204-05-52</t>
  </si>
  <si>
    <t>201041-21-42</t>
  </si>
  <si>
    <t>201041-21-48</t>
  </si>
  <si>
    <t>201042-21-42</t>
  </si>
  <si>
    <t>201042-21-48</t>
  </si>
  <si>
    <t>201159-11-40</t>
  </si>
  <si>
    <t>201159-11-42</t>
  </si>
  <si>
    <t>201159-11-44</t>
  </si>
  <si>
    <t>201159-11-46</t>
  </si>
  <si>
    <t>201160-11-40</t>
  </si>
  <si>
    <t>201160-11-42</t>
  </si>
  <si>
    <t>201160-11-44</t>
  </si>
  <si>
    <t>201160-11-46</t>
  </si>
  <si>
    <t>201160-11-48</t>
  </si>
  <si>
    <t>201044-03-(48-52)</t>
  </si>
  <si>
    <t>201184-04-(50-52)</t>
  </si>
  <si>
    <t>201138-21-(48-50)</t>
  </si>
  <si>
    <t>201046-19-50</t>
  </si>
  <si>
    <t>201215-01-52</t>
  </si>
  <si>
    <t>201103-19-52</t>
  </si>
  <si>
    <t>201259-05-50</t>
  </si>
  <si>
    <t>201259-05-54</t>
  </si>
  <si>
    <t>201047-04-50</t>
  </si>
  <si>
    <t>201168-02-48</t>
  </si>
  <si>
    <t>201153-19-52</t>
  </si>
  <si>
    <t>201147-04-52</t>
  </si>
  <si>
    <t>201048-17-(54-56)</t>
  </si>
  <si>
    <t>201211-01-54</t>
  </si>
  <si>
    <t>201049-03-50</t>
  </si>
  <si>
    <t>201050-18-46</t>
  </si>
  <si>
    <t>201050-18-52</t>
  </si>
  <si>
    <t>201051-19-(52-54)</t>
  </si>
  <si>
    <t>201210-20-(52-54)</t>
  </si>
  <si>
    <t>201053-11-54</t>
  </si>
  <si>
    <t>201165-11-(48-50)</t>
  </si>
  <si>
    <t>201116-11-54</t>
  </si>
  <si>
    <t>201054-04-50</t>
  </si>
  <si>
    <t>201055-20-48</t>
  </si>
  <si>
    <t>201056-20-(48-50)</t>
  </si>
  <si>
    <t>201057-11-50</t>
  </si>
  <si>
    <t>201057-11-54</t>
  </si>
  <si>
    <t>201131-11-46</t>
  </si>
  <si>
    <t>201131-11-50</t>
  </si>
  <si>
    <t>201131-11-54</t>
  </si>
  <si>
    <t>201058-04-(58-60)</t>
  </si>
  <si>
    <t>201059-04-(52-54)</t>
  </si>
  <si>
    <t>201115-13-(52-54)</t>
  </si>
  <si>
    <t>201133-08-(46-50)</t>
  </si>
  <si>
    <t>201060-01-46</t>
  </si>
  <si>
    <t>201244-11-48</t>
  </si>
  <si>
    <t>201208-01-52</t>
  </si>
  <si>
    <t>201061-11-(48-52)</t>
  </si>
  <si>
    <t>201129-02-(54-56)</t>
  </si>
  <si>
    <t>201130-02-(44-46)</t>
  </si>
  <si>
    <t>201062-05-46</t>
  </si>
  <si>
    <t>201249-11-48</t>
  </si>
  <si>
    <t>201249-11-52</t>
  </si>
  <si>
    <t>201248-05-48</t>
  </si>
  <si>
    <t>201248-05-52</t>
  </si>
  <si>
    <t>201065-07-(48-52)</t>
  </si>
  <si>
    <t>201066-21-(44-50)</t>
  </si>
  <si>
    <t>201067-04-44</t>
  </si>
  <si>
    <t>201069-04-44</t>
  </si>
  <si>
    <t>201069-04-48</t>
  </si>
  <si>
    <t>201070-20-(42-56)</t>
  </si>
  <si>
    <t>201071-04-(50-52)</t>
  </si>
  <si>
    <t>201072-19-50</t>
  </si>
  <si>
    <t>201073-11-50</t>
  </si>
  <si>
    <t>201218-01-(42-56)</t>
  </si>
  <si>
    <t>201252-07-52</t>
  </si>
  <si>
    <t>201074-04-(50-52)</t>
  </si>
  <si>
    <t>201106-03-46</t>
  </si>
  <si>
    <t>201136-03-46</t>
  </si>
  <si>
    <t>201214-26-48</t>
  </si>
  <si>
    <t>201214-26-52</t>
  </si>
  <si>
    <t>201114-08-(50-52)</t>
  </si>
  <si>
    <t>201113-08-(50-52)</t>
  </si>
  <si>
    <t>201229-03-52</t>
  </si>
  <si>
    <t>201202-02-(48-56)</t>
  </si>
  <si>
    <t>201076-21-(58-60)</t>
  </si>
  <si>
    <t>201076-11-(58-60)</t>
  </si>
  <si>
    <t>201076-05-(58-60)</t>
  </si>
  <si>
    <t>201224-11-54</t>
  </si>
  <si>
    <t>201224-05-54</t>
  </si>
  <si>
    <t>201200-30-48</t>
  </si>
  <si>
    <t>201200-30-52</t>
  </si>
  <si>
    <t>201206-30-48</t>
  </si>
  <si>
    <t>201206-30-52</t>
  </si>
  <si>
    <t>201043-05-52</t>
  </si>
  <si>
    <t>201250-11-46</t>
  </si>
  <si>
    <t>201250-11-50</t>
  </si>
  <si>
    <t>201251-11-46</t>
  </si>
  <si>
    <t>201251-11-50</t>
  </si>
  <si>
    <t>201246-11-52</t>
  </si>
  <si>
    <t>201078-21-56</t>
  </si>
  <si>
    <t>201078-11-56</t>
  </si>
  <si>
    <t>201078-05-56</t>
  </si>
  <si>
    <t>201079-26-56</t>
  </si>
  <si>
    <t>201191-20-50</t>
  </si>
  <si>
    <t>201080-21-48</t>
  </si>
  <si>
    <t>201080-21-56</t>
  </si>
  <si>
    <t>201082-01-54</t>
  </si>
  <si>
    <t>201199-07-50</t>
  </si>
  <si>
    <t>201124-01-40</t>
  </si>
  <si>
    <t>201124-01-44</t>
  </si>
  <si>
    <t>201124-01-48</t>
  </si>
  <si>
    <t>201124-01-52</t>
  </si>
  <si>
    <t>201134-01-(42-44)</t>
  </si>
  <si>
    <t>201134-01-50</t>
  </si>
  <si>
    <t>201144-01-(46-50)</t>
  </si>
  <si>
    <t>201242-01-48</t>
  </si>
  <si>
    <t>201242-01-52</t>
  </si>
  <si>
    <t>201242-30-48</t>
  </si>
  <si>
    <t>201242-30-52</t>
  </si>
  <si>
    <t>201242-05-48</t>
  </si>
  <si>
    <t>201242-05-52</t>
  </si>
  <si>
    <t>201163-07-50</t>
  </si>
  <si>
    <t>201163-07-54</t>
  </si>
  <si>
    <t>201167-07-44</t>
  </si>
  <si>
    <t>201243-05-52</t>
  </si>
  <si>
    <t>201186-01-(48-50)</t>
  </si>
  <si>
    <t>201123-07-44</t>
  </si>
  <si>
    <t>201123-07-48</t>
  </si>
  <si>
    <t>201245-01-52</t>
  </si>
  <si>
    <t>201118-07-(44-46)</t>
  </si>
  <si>
    <t>201118-07-(54-56)</t>
  </si>
  <si>
    <t>201149-07-46</t>
  </si>
  <si>
    <t>201085-15-(46-50)</t>
  </si>
  <si>
    <t>201086-26-46</t>
  </si>
  <si>
    <t>201203-04-50</t>
  </si>
  <si>
    <t>201135-11-(48-50)</t>
  </si>
  <si>
    <t>201087-11-(54-56)</t>
  </si>
  <si>
    <t>201099-03-(46-50)</t>
  </si>
  <si>
    <t>201237-21-(50-52)</t>
  </si>
  <si>
    <t>201112-05-42</t>
  </si>
  <si>
    <t>201112-05-48</t>
  </si>
  <si>
    <t>201111-08-42</t>
  </si>
  <si>
    <t>201111-08-48</t>
  </si>
  <si>
    <t>201089-20-52</t>
  </si>
  <si>
    <t>201162-20-52</t>
  </si>
  <si>
    <t>201164-20-48</t>
  </si>
  <si>
    <t>201090-02-48</t>
  </si>
  <si>
    <t>201091-19-42</t>
  </si>
  <si>
    <t>201091-19-48</t>
  </si>
  <si>
    <t>201092-05-42</t>
  </si>
  <si>
    <t>201092-05-48</t>
  </si>
  <si>
    <t>201093-11-42</t>
  </si>
  <si>
    <t>201093-11-48</t>
  </si>
  <si>
    <t>201155-11-(42-56)</t>
  </si>
  <si>
    <t>201182-01-48</t>
  </si>
  <si>
    <t>201181-01-50</t>
  </si>
  <si>
    <t>201195-11-44</t>
  </si>
  <si>
    <t>201195-11-48</t>
  </si>
  <si>
    <t>201196-11-44</t>
  </si>
  <si>
    <t>201196-11-48</t>
  </si>
  <si>
    <t>201196-05-44</t>
  </si>
  <si>
    <t>201196-05-48</t>
  </si>
  <si>
    <t>201234-11-46</t>
  </si>
  <si>
    <t>201234-11-50</t>
  </si>
  <si>
    <t>201231-11-46</t>
  </si>
  <si>
    <t>201231-11-50</t>
  </si>
  <si>
    <t>201098-17-(42-52)</t>
  </si>
  <si>
    <t>201119-11-(50-52)</t>
  </si>
  <si>
    <t>201119-13-(50-52)</t>
  </si>
  <si>
    <t>201108-03-40</t>
  </si>
  <si>
    <t>201108-03-48</t>
  </si>
  <si>
    <t>201109-05-50</t>
  </si>
  <si>
    <t>201169-21-54</t>
  </si>
  <si>
    <t>201212-04-40</t>
  </si>
  <si>
    <t>201212-04-44</t>
  </si>
  <si>
    <t>201212-04-48</t>
  </si>
  <si>
    <t>201212-04-52</t>
  </si>
  <si>
    <t>201213-04-40</t>
  </si>
  <si>
    <t>201213-04-44</t>
  </si>
  <si>
    <t>201213-04-48</t>
  </si>
  <si>
    <t>201213-04-52</t>
  </si>
  <si>
    <t>201064-20-50</t>
  </si>
  <si>
    <t>201241-05-52</t>
  </si>
  <si>
    <t>201100-26-54</t>
  </si>
  <si>
    <t>Карнавальный костюм взрослый "Шалун в шляпе"</t>
  </si>
  <si>
    <t>202222-05-24</t>
  </si>
  <si>
    <t>202222-05-26</t>
  </si>
  <si>
    <t>202222-05-28</t>
  </si>
  <si>
    <t>202001-13-28</t>
  </si>
  <si>
    <t>202001-13-32</t>
  </si>
  <si>
    <t>202001-13-36</t>
  </si>
  <si>
    <t>202002-13-30</t>
  </si>
  <si>
    <t>202002-13-34</t>
  </si>
  <si>
    <t>202002-13-38</t>
  </si>
  <si>
    <t>202401-02-(30-38)</t>
  </si>
  <si>
    <t>202003-08-28</t>
  </si>
  <si>
    <t>202003-08-32</t>
  </si>
  <si>
    <t>202004-18-30</t>
  </si>
  <si>
    <t>202004-18-34</t>
  </si>
  <si>
    <t>202467-05-28</t>
  </si>
  <si>
    <t>202467-05-32</t>
  </si>
  <si>
    <t>202008-05-28</t>
  </si>
  <si>
    <t>202008-05-32</t>
  </si>
  <si>
    <t>202008-05-36</t>
  </si>
  <si>
    <t>202009-11-28</t>
  </si>
  <si>
    <t>202009-11-32</t>
  </si>
  <si>
    <t>202009-11-36</t>
  </si>
  <si>
    <t>202011-11-30</t>
  </si>
  <si>
    <t>202011-11-34</t>
  </si>
  <si>
    <t>202011-05-30</t>
  </si>
  <si>
    <t>202011-05-34</t>
  </si>
  <si>
    <t>202440-02-28</t>
  </si>
  <si>
    <t>202440-02-32</t>
  </si>
  <si>
    <t>202012-26-30</t>
  </si>
  <si>
    <t>202012-26-34</t>
  </si>
  <si>
    <t>202012-26-38</t>
  </si>
  <si>
    <t>202013-13-28</t>
  </si>
  <si>
    <t>202013-13-32</t>
  </si>
  <si>
    <t>202270-05-28</t>
  </si>
  <si>
    <t>202270-05-32</t>
  </si>
  <si>
    <t>202016-01-30</t>
  </si>
  <si>
    <t>202016-01-34</t>
  </si>
  <si>
    <t>202016-01-38</t>
  </si>
  <si>
    <t>202017-19-30</t>
  </si>
  <si>
    <t>202017-19-34</t>
  </si>
  <si>
    <t>202017-19-38</t>
  </si>
  <si>
    <t>202019-04-28</t>
  </si>
  <si>
    <t>202019-04-32</t>
  </si>
  <si>
    <t>202334-01-34</t>
  </si>
  <si>
    <t>202334-01-38</t>
  </si>
  <si>
    <t>202020-02-30</t>
  </si>
  <si>
    <t>202020-02-34</t>
  </si>
  <si>
    <t>202021-02-30</t>
  </si>
  <si>
    <t>202021-02-34</t>
  </si>
  <si>
    <t>202024-19-26</t>
  </si>
  <si>
    <t>202024-19-28</t>
  </si>
  <si>
    <t>202024-19-32</t>
  </si>
  <si>
    <t>202024-19-36</t>
  </si>
  <si>
    <t>202293-20-32</t>
  </si>
  <si>
    <t>202293-20-36</t>
  </si>
  <si>
    <t>202335-13-26</t>
  </si>
  <si>
    <t>202335-13-30</t>
  </si>
  <si>
    <t>202335-13-34</t>
  </si>
  <si>
    <t>202444-19-28</t>
  </si>
  <si>
    <t>202444-19-32</t>
  </si>
  <si>
    <t>202027-02-26</t>
  </si>
  <si>
    <t>202027-02-30</t>
  </si>
  <si>
    <t>202028-03-30</t>
  </si>
  <si>
    <t>202452-18-30</t>
  </si>
  <si>
    <t>202452-18-34</t>
  </si>
  <si>
    <t>202452-21-30</t>
  </si>
  <si>
    <t>202452-21-34</t>
  </si>
  <si>
    <t>202483-04-32</t>
  </si>
  <si>
    <t>202032-01-30</t>
  </si>
  <si>
    <t>202034-05-28</t>
  </si>
  <si>
    <t>202034-05-32</t>
  </si>
  <si>
    <t>202034-05-36</t>
  </si>
  <si>
    <t>202035-05-28</t>
  </si>
  <si>
    <t>202035-05-32</t>
  </si>
  <si>
    <t>202035-05-36</t>
  </si>
  <si>
    <t>202036-20-26</t>
  </si>
  <si>
    <t>202036-20-28</t>
  </si>
  <si>
    <t>202036-20-30</t>
  </si>
  <si>
    <t>202036-20-32</t>
  </si>
  <si>
    <t>202433-17-28</t>
  </si>
  <si>
    <t>202433-17-30</t>
  </si>
  <si>
    <t>202431-11-28</t>
  </si>
  <si>
    <t>202431-11-32</t>
  </si>
  <si>
    <t>202037-21-26</t>
  </si>
  <si>
    <t>202037-21-28</t>
  </si>
  <si>
    <t>202037-21-30</t>
  </si>
  <si>
    <t>202037-21-32</t>
  </si>
  <si>
    <t>202039-21-30</t>
  </si>
  <si>
    <t>202040-01-32</t>
  </si>
  <si>
    <t>202040-01-36</t>
  </si>
  <si>
    <t>202041-01-32</t>
  </si>
  <si>
    <t>202041-01-36</t>
  </si>
  <si>
    <t>202485-04-28</t>
  </si>
  <si>
    <t>202485-04-32</t>
  </si>
  <si>
    <t>202042-26-28</t>
  </si>
  <si>
    <t>202042-26-32</t>
  </si>
  <si>
    <t>202043-11-30</t>
  </si>
  <si>
    <t>202043-11-34</t>
  </si>
  <si>
    <t>202043-11-38</t>
  </si>
  <si>
    <t>202044-03-30</t>
  </si>
  <si>
    <t>202044-03-34</t>
  </si>
  <si>
    <t>202044-03-38</t>
  </si>
  <si>
    <t>202045-19-28</t>
  </si>
  <si>
    <t>202045-19-32</t>
  </si>
  <si>
    <t>202045-19-36</t>
  </si>
  <si>
    <t>202046-05-30</t>
  </si>
  <si>
    <t>202046-05-34</t>
  </si>
  <si>
    <t>202046-05-38</t>
  </si>
  <si>
    <t>202455-05-28</t>
  </si>
  <si>
    <t>202455-05-32</t>
  </si>
  <si>
    <t>202047-11-32</t>
  </si>
  <si>
    <t>202047-11-36</t>
  </si>
  <si>
    <t>202048-07-34</t>
  </si>
  <si>
    <t>202022-19-26</t>
  </si>
  <si>
    <t>202022-19-30</t>
  </si>
  <si>
    <t>202022-19-34</t>
  </si>
  <si>
    <t>202049-07-28</t>
  </si>
  <si>
    <t>202049-07-32</t>
  </si>
  <si>
    <t>202051-15-32</t>
  </si>
  <si>
    <t>202051-15-36</t>
  </si>
  <si>
    <t>202457-13-28</t>
  </si>
  <si>
    <t>202457-13-32</t>
  </si>
  <si>
    <t>202449-21-28</t>
  </si>
  <si>
    <t>202451-21-26</t>
  </si>
  <si>
    <t>202451-21-28</t>
  </si>
  <si>
    <t>202451-21-30</t>
  </si>
  <si>
    <t>202052-13-28</t>
  </si>
  <si>
    <t>202052-13-32</t>
  </si>
  <si>
    <t>202052-13-36</t>
  </si>
  <si>
    <t>202053-03-30</t>
  </si>
  <si>
    <t>202308-21-30</t>
  </si>
  <si>
    <t>202308-21-34</t>
  </si>
  <si>
    <t>202054-04-28</t>
  </si>
  <si>
    <t>202054-04-32</t>
  </si>
  <si>
    <t>202357-03-28</t>
  </si>
  <si>
    <t>202475-21-28</t>
  </si>
  <si>
    <t>202475-21-30</t>
  </si>
  <si>
    <t>202496-21-28</t>
  </si>
  <si>
    <t>202496-21-32</t>
  </si>
  <si>
    <t>202356-21-28</t>
  </si>
  <si>
    <t>202356-21-30</t>
  </si>
  <si>
    <t>202356-21-32</t>
  </si>
  <si>
    <t>202478-26-30</t>
  </si>
  <si>
    <t>202478-26-34</t>
  </si>
  <si>
    <t>202478-26-38</t>
  </si>
  <si>
    <t>202059-13-30</t>
  </si>
  <si>
    <t>202059-13-34</t>
  </si>
  <si>
    <t>202060-04-(30-38)</t>
  </si>
  <si>
    <t>202269-04-28</t>
  </si>
  <si>
    <t>202269-04-32</t>
  </si>
  <si>
    <t>202271-01-30</t>
  </si>
  <si>
    <t>202319-05-30</t>
  </si>
  <si>
    <t>202319-05-34</t>
  </si>
  <si>
    <t>202319-05-38</t>
  </si>
  <si>
    <t>202320-05-30</t>
  </si>
  <si>
    <t>202320-05-34</t>
  </si>
  <si>
    <t>202320-05-38</t>
  </si>
  <si>
    <t>202424-02-28</t>
  </si>
  <si>
    <t>202424-02-32</t>
  </si>
  <si>
    <t>202061-01-24</t>
  </si>
  <si>
    <t>202061-01-26</t>
  </si>
  <si>
    <t>202061-01-28</t>
  </si>
  <si>
    <t>202062-01-28</t>
  </si>
  <si>
    <t>202063-02-26</t>
  </si>
  <si>
    <t>202063-02-28</t>
  </si>
  <si>
    <t>202063-02-30</t>
  </si>
  <si>
    <t>202063-02-32</t>
  </si>
  <si>
    <t>202064-02-24</t>
  </si>
  <si>
    <t>202064-02-28</t>
  </si>
  <si>
    <t>202064-02-32</t>
  </si>
  <si>
    <t>202432-07-28</t>
  </si>
  <si>
    <t>202432-07-32</t>
  </si>
  <si>
    <t>202066-11-28</t>
  </si>
  <si>
    <t>202067-05-(30-38)</t>
  </si>
  <si>
    <t>202068-03-(30-38)</t>
  </si>
  <si>
    <t>202069-11-(32-34)</t>
  </si>
  <si>
    <t>202070-01-(30-38)</t>
  </si>
  <si>
    <t>202070-07-(30-38)</t>
  </si>
  <si>
    <t>202497-21-(30-38)</t>
  </si>
  <si>
    <t>202071-16-30</t>
  </si>
  <si>
    <t>202071-16-34</t>
  </si>
  <si>
    <t>202072-16-30</t>
  </si>
  <si>
    <t>202072-16-34</t>
  </si>
  <si>
    <t>202073-16-28</t>
  </si>
  <si>
    <t>202073-16-32</t>
  </si>
  <si>
    <t>202291-05-28</t>
  </si>
  <si>
    <t>202291-05-32</t>
  </si>
  <si>
    <t>202339-04-(32-34)</t>
  </si>
  <si>
    <t>202078-26-30</t>
  </si>
  <si>
    <t>202078-26-34</t>
  </si>
  <si>
    <t>202079-15-30</t>
  </si>
  <si>
    <t>202079-15-34</t>
  </si>
  <si>
    <t>202079-15-38</t>
  </si>
  <si>
    <t>202080-15-30</t>
  </si>
  <si>
    <t>202080-15-34</t>
  </si>
  <si>
    <t>202362-07-(30-38)</t>
  </si>
  <si>
    <t>202476-03-28</t>
  </si>
  <si>
    <t>202476-03-32</t>
  </si>
  <si>
    <t>202081-19-28</t>
  </si>
  <si>
    <t>202081-19-32</t>
  </si>
  <si>
    <t>202081-19-36</t>
  </si>
  <si>
    <t>202083-11-28</t>
  </si>
  <si>
    <t>202083-11-32</t>
  </si>
  <si>
    <t>202083-11-36</t>
  </si>
  <si>
    <t>202399-05-30</t>
  </si>
  <si>
    <t>202399-05-34</t>
  </si>
  <si>
    <t>202399-05-38</t>
  </si>
  <si>
    <t>202400-11-30</t>
  </si>
  <si>
    <t>202400-11-34</t>
  </si>
  <si>
    <t>202400-11-38</t>
  </si>
  <si>
    <t>202084-21-30</t>
  </si>
  <si>
    <t>202084-21-34</t>
  </si>
  <si>
    <t>202084-21-38</t>
  </si>
  <si>
    <t>202085-05-30</t>
  </si>
  <si>
    <t>202085-05-34</t>
  </si>
  <si>
    <t>202085-05-38</t>
  </si>
  <si>
    <t>202325-11-38</t>
  </si>
  <si>
    <t>202324-11-32</t>
  </si>
  <si>
    <t>202324-11-34</t>
  </si>
  <si>
    <t>202324-11-36</t>
  </si>
  <si>
    <t>202324-11-38</t>
  </si>
  <si>
    <t>202477-05-26</t>
  </si>
  <si>
    <t>202477-05-30</t>
  </si>
  <si>
    <t>202477-05-34</t>
  </si>
  <si>
    <t>202445-03-28</t>
  </si>
  <si>
    <t>202445-03-30</t>
  </si>
  <si>
    <t>202445-03-32</t>
  </si>
  <si>
    <t>202445-03-34</t>
  </si>
  <si>
    <t>202087-17-26</t>
  </si>
  <si>
    <t>202088-21-30</t>
  </si>
  <si>
    <t>202090-03-28</t>
  </si>
  <si>
    <t>202090-03-32</t>
  </si>
  <si>
    <t>202374-21-30</t>
  </si>
  <si>
    <t>202374-21-34</t>
  </si>
  <si>
    <t>202094-05-(34-36)</t>
  </si>
  <si>
    <t>202095-07-28</t>
  </si>
  <si>
    <t>202095-07-32</t>
  </si>
  <si>
    <t>202184-01-30</t>
  </si>
  <si>
    <t>202184-01-36</t>
  </si>
  <si>
    <t>202097-11-28</t>
  </si>
  <si>
    <t>202459-21-30</t>
  </si>
  <si>
    <t>202459-21-32</t>
  </si>
  <si>
    <t>202458-19-28</t>
  </si>
  <si>
    <t>202458-19-32</t>
  </si>
  <si>
    <t>202298-04-30</t>
  </si>
  <si>
    <t>202298-04-34</t>
  </si>
  <si>
    <t>202284-04-30</t>
  </si>
  <si>
    <t>202284-04-34</t>
  </si>
  <si>
    <t>202284-04-38</t>
  </si>
  <si>
    <t>202100-01-28</t>
  </si>
  <si>
    <t>202100-01-32</t>
  </si>
  <si>
    <t>202100-02-28</t>
  </si>
  <si>
    <t>202100-02-32</t>
  </si>
  <si>
    <t>202101-01-30</t>
  </si>
  <si>
    <t>202102-19-28</t>
  </si>
  <si>
    <t>202263-21-32</t>
  </si>
  <si>
    <t>202353-08-30</t>
  </si>
  <si>
    <t>202353-08-34</t>
  </si>
  <si>
    <t>202354-04-28</t>
  </si>
  <si>
    <t>202354-04-32</t>
  </si>
  <si>
    <t>202359-11-30</t>
  </si>
  <si>
    <t>202359-11-34</t>
  </si>
  <si>
    <t>202368-11-30</t>
  </si>
  <si>
    <t>202368-11-34</t>
  </si>
  <si>
    <t>202430-05-30</t>
  </si>
  <si>
    <t>202430-05-32</t>
  </si>
  <si>
    <t>202112-03-32</t>
  </si>
  <si>
    <t>202423-08-28</t>
  </si>
  <si>
    <t>202423-08-32</t>
  </si>
  <si>
    <t>202113-09-28</t>
  </si>
  <si>
    <t>202417-05-30</t>
  </si>
  <si>
    <t>202114-11-28</t>
  </si>
  <si>
    <t>202114-11-30</t>
  </si>
  <si>
    <t>202114-11-34</t>
  </si>
  <si>
    <t>202114-11-36</t>
  </si>
  <si>
    <t>202115-21-28</t>
  </si>
  <si>
    <t>202116-18-28</t>
  </si>
  <si>
    <t>202116-18-32</t>
  </si>
  <si>
    <t>202116-07-28</t>
  </si>
  <si>
    <t>202116-07-32</t>
  </si>
  <si>
    <t>202116-25-28</t>
  </si>
  <si>
    <t>202116-25-32</t>
  </si>
  <si>
    <t>202386-21-28</t>
  </si>
  <si>
    <t>202386-21-32</t>
  </si>
  <si>
    <t>202394-21-28</t>
  </si>
  <si>
    <t>202394-21-32</t>
  </si>
  <si>
    <t>202488-21-30</t>
  </si>
  <si>
    <t>202120-21-30</t>
  </si>
  <si>
    <t>202123-20-28</t>
  </si>
  <si>
    <t>202123-20-32</t>
  </si>
  <si>
    <t>202262-04-28</t>
  </si>
  <si>
    <t>202290-21-28</t>
  </si>
  <si>
    <t>202290-21-32</t>
  </si>
  <si>
    <t>202125-21-28</t>
  </si>
  <si>
    <t>202125-21-32</t>
  </si>
  <si>
    <t>202126-11-30</t>
  </si>
  <si>
    <t>202126-11-34</t>
  </si>
  <si>
    <t>202126-11-38</t>
  </si>
  <si>
    <t>202127-11-28</t>
  </si>
  <si>
    <t>202127-11-34</t>
  </si>
  <si>
    <t>202365-07-30</t>
  </si>
  <si>
    <t>202365-07-34</t>
  </si>
  <si>
    <t>202366-07-28</t>
  </si>
  <si>
    <t>202366-07-32</t>
  </si>
  <si>
    <t>голубой, р-р 26, комплект: головной убор, платье</t>
  </si>
  <si>
    <t>голубой, р-р 34 комплект: головной убор, платье</t>
  </si>
  <si>
    <t>202130-07-26</t>
  </si>
  <si>
    <t>202130-07-34</t>
  </si>
  <si>
    <t>202333-11-28</t>
  </si>
  <si>
    <t>202279-01-30</t>
  </si>
  <si>
    <t>202133-18-28</t>
  </si>
  <si>
    <t>202323-11-32</t>
  </si>
  <si>
    <t>202323-11-36</t>
  </si>
  <si>
    <t>202281-01-30</t>
  </si>
  <si>
    <t>202134-08-28</t>
  </si>
  <si>
    <t>202134-08-32</t>
  </si>
  <si>
    <t>202136-04-26</t>
  </si>
  <si>
    <t>202136-04-28</t>
  </si>
  <si>
    <t>202397-01-30</t>
  </si>
  <si>
    <t>202397-01-34</t>
  </si>
  <si>
    <t>202397-01-38</t>
  </si>
  <si>
    <t>202398-01-30</t>
  </si>
  <si>
    <t>202398-01-34</t>
  </si>
  <si>
    <t>202398-01-38</t>
  </si>
  <si>
    <t>202137-20-28</t>
  </si>
  <si>
    <t>202137-20-32</t>
  </si>
  <si>
    <t>202139-18-30</t>
  </si>
  <si>
    <t>202140-05-28</t>
  </si>
  <si>
    <t>202140-05-32</t>
  </si>
  <si>
    <t>202140-05-36</t>
  </si>
  <si>
    <t>202141-04-28</t>
  </si>
  <si>
    <t>202141-04-32</t>
  </si>
  <si>
    <t>202142-21-30</t>
  </si>
  <si>
    <t>202143-11-(30-38)</t>
  </si>
  <si>
    <t>202143-05-(30-38)</t>
  </si>
  <si>
    <t>202338-11-(30-38)</t>
  </si>
  <si>
    <t>202322-02-30</t>
  </si>
  <si>
    <t>202321-02-26</t>
  </si>
  <si>
    <t>202146-02-26</t>
  </si>
  <si>
    <t>202146-02-30</t>
  </si>
  <si>
    <t>202146-02-34</t>
  </si>
  <si>
    <t>серый, р-р 30; комплект: головной убор, комбинезон</t>
  </si>
  <si>
    <t>серый, р-р 34 комплект: головной убор, комбинезон</t>
  </si>
  <si>
    <t>202489-05-30</t>
  </si>
  <si>
    <t>202489-05-34</t>
  </si>
  <si>
    <t>202489-05-38</t>
  </si>
  <si>
    <t>202490-11-30</t>
  </si>
  <si>
    <t>202490-11-34</t>
  </si>
  <si>
    <t>202490-11-38</t>
  </si>
  <si>
    <t>202149-21-28</t>
  </si>
  <si>
    <t>202149-21-32</t>
  </si>
  <si>
    <t>202418-21-28</t>
  </si>
  <si>
    <t>202418-21-32</t>
  </si>
  <si>
    <t>202150-11-30</t>
  </si>
  <si>
    <t>202150-11-32</t>
  </si>
  <si>
    <t>202300-21-26</t>
  </si>
  <si>
    <t>202153-01-30</t>
  </si>
  <si>
    <t>202156-20-30</t>
  </si>
  <si>
    <t>202288-21-26</t>
  </si>
  <si>
    <t>202288-21-30</t>
  </si>
  <si>
    <t>202157-26-30</t>
  </si>
  <si>
    <t>202158-02-(32-34)</t>
  </si>
  <si>
    <t>202159-21-28</t>
  </si>
  <si>
    <t>202159-21-32</t>
  </si>
  <si>
    <t>202159-21-36</t>
  </si>
  <si>
    <t>202160-20-32</t>
  </si>
  <si>
    <t>202161-07-28</t>
  </si>
  <si>
    <t>202264-15-28</t>
  </si>
  <si>
    <t>202264-15-32</t>
  </si>
  <si>
    <t>202264-15-36</t>
  </si>
  <si>
    <t>202292-16-32</t>
  </si>
  <si>
    <t>202292-16-36</t>
  </si>
  <si>
    <t>202162-03-32</t>
  </si>
  <si>
    <t>202163-26-26</t>
  </si>
  <si>
    <t>202163-26-30</t>
  </si>
  <si>
    <t>202163-26-34</t>
  </si>
  <si>
    <t>202164-05-34</t>
  </si>
  <si>
    <t>202165-05-30</t>
  </si>
  <si>
    <t>202165-05-34</t>
  </si>
  <si>
    <t>202166-11-26</t>
  </si>
  <si>
    <t>202166-11-30</t>
  </si>
  <si>
    <t>202167-03-28</t>
  </si>
  <si>
    <t>202167-03-32</t>
  </si>
  <si>
    <t>202463-03-26</t>
  </si>
  <si>
    <t>202463-03-28</t>
  </si>
  <si>
    <t>202463-03-32</t>
  </si>
  <si>
    <t>202266-04-30</t>
  </si>
  <si>
    <t>202443-11-30</t>
  </si>
  <si>
    <t>202443-11-34</t>
  </si>
  <si>
    <t>202170-04-28</t>
  </si>
  <si>
    <t>202171-03-28</t>
  </si>
  <si>
    <t>202421-01-26</t>
  </si>
  <si>
    <t>202421-01-28</t>
  </si>
  <si>
    <t>202421-01-30</t>
  </si>
  <si>
    <t>202421-01-32</t>
  </si>
  <si>
    <t>202421-01-34</t>
  </si>
  <si>
    <t>202265-26-28</t>
  </si>
  <si>
    <t>202265-26-30</t>
  </si>
  <si>
    <t>202265-26-32</t>
  </si>
  <si>
    <t>202265-26-34</t>
  </si>
  <si>
    <t>202494-07-32</t>
  </si>
  <si>
    <t>202172-11-28</t>
  </si>
  <si>
    <t>202172-11-30</t>
  </si>
  <si>
    <t>202172-11-34</t>
  </si>
  <si>
    <t>202173-01-34</t>
  </si>
  <si>
    <t>202173-01-38</t>
  </si>
  <si>
    <t>202174-01-28</t>
  </si>
  <si>
    <t>202175-01-28</t>
  </si>
  <si>
    <t>202176-04-28</t>
  </si>
  <si>
    <t>202176-04-32</t>
  </si>
  <si>
    <t>202176-04-34</t>
  </si>
  <si>
    <t>202267-11-30</t>
  </si>
  <si>
    <t>202260-08-28</t>
  </si>
  <si>
    <t>202260-08-32</t>
  </si>
  <si>
    <t>202180-16-30</t>
  </si>
  <si>
    <t>202180-16-34</t>
  </si>
  <si>
    <t>202434-05-28</t>
  </si>
  <si>
    <t>202434-05-32</t>
  </si>
  <si>
    <t>202010-03-30</t>
  </si>
  <si>
    <t>202429-19-26</t>
  </si>
  <si>
    <t>202183-19-28</t>
  </si>
  <si>
    <t>202183-19-32</t>
  </si>
  <si>
    <t>202287-04-32</t>
  </si>
  <si>
    <t>202287-04-36</t>
  </si>
  <si>
    <t>202318-26-30</t>
  </si>
  <si>
    <t>202318-26-34</t>
  </si>
  <si>
    <t>202268-19-28</t>
  </si>
  <si>
    <t>202268-19-32</t>
  </si>
  <si>
    <t>202185-21-30</t>
  </si>
  <si>
    <t>202185-21-34</t>
  </si>
  <si>
    <t>202187-26-32</t>
  </si>
  <si>
    <t>202188-21-28</t>
  </si>
  <si>
    <t>202491-01-28</t>
  </si>
  <si>
    <t>202491-01-32</t>
  </si>
  <si>
    <t>202491-11-28</t>
  </si>
  <si>
    <t>202491-11-32</t>
  </si>
  <si>
    <t>202491-05-28</t>
  </si>
  <si>
    <t>202491-05-32</t>
  </si>
  <si>
    <t>202191-07-30</t>
  </si>
  <si>
    <t>202191-07-34</t>
  </si>
  <si>
    <t>202367-07-30</t>
  </si>
  <si>
    <t>202367-07-34</t>
  </si>
  <si>
    <t>202192-11-26</t>
  </si>
  <si>
    <t>202192-11-28</t>
  </si>
  <si>
    <t>202192-11-32</t>
  </si>
  <si>
    <t>202192-11-34</t>
  </si>
  <si>
    <t>202192-11-36</t>
  </si>
  <si>
    <t>202192-11-38</t>
  </si>
  <si>
    <t>202192-11-40</t>
  </si>
  <si>
    <t>202193-16-28</t>
  </si>
  <si>
    <t>202486-11-28</t>
  </si>
  <si>
    <t>202486-11-32</t>
  </si>
  <si>
    <t>202486-11-36</t>
  </si>
  <si>
    <t>202487-11-28</t>
  </si>
  <si>
    <t>202487-11-32</t>
  </si>
  <si>
    <t>202487-11-36</t>
  </si>
  <si>
    <t>202194-15-28</t>
  </si>
  <si>
    <t>202194-15-30</t>
  </si>
  <si>
    <t>202195-04-28</t>
  </si>
  <si>
    <t>202195-04-32</t>
  </si>
  <si>
    <t>202425-11-28</t>
  </si>
  <si>
    <t>202425-11-30</t>
  </si>
  <si>
    <t>202196-11-26</t>
  </si>
  <si>
    <t>202286-11-28</t>
  </si>
  <si>
    <t>202426-21-28</t>
  </si>
  <si>
    <t>202426-21-32</t>
  </si>
  <si>
    <t>202198-11-28</t>
  </si>
  <si>
    <t>202446-20-28</t>
  </si>
  <si>
    <t>202446-20-32</t>
  </si>
  <si>
    <t>202200-02-(32-34)</t>
  </si>
  <si>
    <t>202201-11-32</t>
  </si>
  <si>
    <t>202436-01-28</t>
  </si>
  <si>
    <t>202436-01-30</t>
  </si>
  <si>
    <t>202202-01-24</t>
  </si>
  <si>
    <t>202202-01-26</t>
  </si>
  <si>
    <t>202202-01-30</t>
  </si>
  <si>
    <t>202203-01-28</t>
  </si>
  <si>
    <t>202203-01-32</t>
  </si>
  <si>
    <t>202204-01-36</t>
  </si>
  <si>
    <t>202369-07-30</t>
  </si>
  <si>
    <t>202369-07-34</t>
  </si>
  <si>
    <t>202409-01-30</t>
  </si>
  <si>
    <t>202409-01-34</t>
  </si>
  <si>
    <t>202409-01-36</t>
  </si>
  <si>
    <t>202409-01-38</t>
  </si>
  <si>
    <t>202439-07-28</t>
  </si>
  <si>
    <t>202439-07-32</t>
  </si>
  <si>
    <t>202299-15-28</t>
  </si>
  <si>
    <t>202499-01-30</t>
  </si>
  <si>
    <t>202499-01-34</t>
  </si>
  <si>
    <t>202470-07-26</t>
  </si>
  <si>
    <t>202470-07-28</t>
  </si>
  <si>
    <t>202470-07-30</t>
  </si>
  <si>
    <t>202206-07-30</t>
  </si>
  <si>
    <t>202205-07-28</t>
  </si>
  <si>
    <t>202205-07-32</t>
  </si>
  <si>
    <t>202207-01-24</t>
  </si>
  <si>
    <t>202207-01-26</t>
  </si>
  <si>
    <t>202208-07-24</t>
  </si>
  <si>
    <t>202208-07-26</t>
  </si>
  <si>
    <t>202469-01-26</t>
  </si>
  <si>
    <t>202469-01-28</t>
  </si>
  <si>
    <t>202469-01-30</t>
  </si>
  <si>
    <t>202495-01-28</t>
  </si>
  <si>
    <t>202495-01-32</t>
  </si>
  <si>
    <t>202211-01-28</t>
  </si>
  <si>
    <t>202211-01-30</t>
  </si>
  <si>
    <t>202211-01-32</t>
  </si>
  <si>
    <t>202211-01-34</t>
  </si>
  <si>
    <t>202218-03-30</t>
  </si>
  <si>
    <t>202454-21-28</t>
  </si>
  <si>
    <t>202454-21-32</t>
  </si>
  <si>
    <t>202221-04-32</t>
  </si>
  <si>
    <t>202331-21-30</t>
  </si>
  <si>
    <t>202331-21-34</t>
  </si>
  <si>
    <t>202331-21-38</t>
  </si>
  <si>
    <t>202330-21-30</t>
  </si>
  <si>
    <t>202330-21-34</t>
  </si>
  <si>
    <t>202330-21-38</t>
  </si>
  <si>
    <t>202403-20-32</t>
  </si>
  <si>
    <t>202405-20-28</t>
  </si>
  <si>
    <t>202402-20-26</t>
  </si>
  <si>
    <t>202402-20-28</t>
  </si>
  <si>
    <t>202223-05-32</t>
  </si>
  <si>
    <t>202223-05-36</t>
  </si>
  <si>
    <t>202224-07-(32-34)</t>
  </si>
  <si>
    <t>202285-20-26</t>
  </si>
  <si>
    <t>202285-20-30</t>
  </si>
  <si>
    <t>202225-19-28</t>
  </si>
  <si>
    <t>202225-19-32</t>
  </si>
  <si>
    <t>202225-19-36</t>
  </si>
  <si>
    <t>202226-02-28</t>
  </si>
  <si>
    <t>202226-02-32</t>
  </si>
  <si>
    <t>202226-02-36</t>
  </si>
  <si>
    <t>202227-11-28</t>
  </si>
  <si>
    <t>202227-11-30</t>
  </si>
  <si>
    <t>202227-11-32</t>
  </si>
  <si>
    <t>202227-11-34</t>
  </si>
  <si>
    <t>202227-11-36</t>
  </si>
  <si>
    <t>202227-11-38</t>
  </si>
  <si>
    <t>202228-05-30</t>
  </si>
  <si>
    <t>202228-05-32</t>
  </si>
  <si>
    <t>202228-05-34</t>
  </si>
  <si>
    <t>202228-05-36</t>
  </si>
  <si>
    <t>202228-05-38</t>
  </si>
  <si>
    <t>202309-11-30</t>
  </si>
  <si>
    <t>202309-11-34</t>
  </si>
  <si>
    <t>202230-01-26</t>
  </si>
  <si>
    <t>202230-01-30</t>
  </si>
  <si>
    <t>202232-16-28</t>
  </si>
  <si>
    <t>202232-03-28</t>
  </si>
  <si>
    <t>202232-03-32</t>
  </si>
  <si>
    <t>202422-11-28</t>
  </si>
  <si>
    <t>202422-11-32</t>
  </si>
  <si>
    <t>202236-17-30</t>
  </si>
  <si>
    <t>202406-11-30</t>
  </si>
  <si>
    <t>202406-11-34</t>
  </si>
  <si>
    <t>202406-11-38</t>
  </si>
  <si>
    <t>202407-11-30</t>
  </si>
  <si>
    <t>202407-11-34</t>
  </si>
  <si>
    <t>202407-11-38</t>
  </si>
  <si>
    <t>202289-13-32</t>
  </si>
  <si>
    <t>202289-13-36</t>
  </si>
  <si>
    <t>202238-11-28</t>
  </si>
  <si>
    <t>202238-11-32</t>
  </si>
  <si>
    <t>202238-11-36</t>
  </si>
  <si>
    <t>202239-06-34</t>
  </si>
  <si>
    <t>202464-19-28</t>
  </si>
  <si>
    <t>202464-19-32</t>
  </si>
  <si>
    <t>202466-19-28</t>
  </si>
  <si>
    <t>202466-19-32</t>
  </si>
  <si>
    <t>202246-19-32</t>
  </si>
  <si>
    <t>202247-01-28</t>
  </si>
  <si>
    <t>202247-01-32</t>
  </si>
  <si>
    <t>202248-04-28</t>
  </si>
  <si>
    <t>202248-04-32</t>
  </si>
  <si>
    <t>202248-04-36</t>
  </si>
  <si>
    <t>202250-16-32</t>
  </si>
  <si>
    <t>202250-24-32</t>
  </si>
  <si>
    <t>202250-14-32</t>
  </si>
  <si>
    <t>202498-05-32</t>
  </si>
  <si>
    <t>202337-11-30</t>
  </si>
  <si>
    <t>202337-11-34</t>
  </si>
  <si>
    <t>202396-01-30</t>
  </si>
  <si>
    <t>202396-01-34</t>
  </si>
  <si>
    <t>202396-01-38</t>
  </si>
  <si>
    <t>202395-01-30</t>
  </si>
  <si>
    <t>202395-01-34</t>
  </si>
  <si>
    <t>202395-01-38</t>
  </si>
  <si>
    <t>202251-07-28</t>
  </si>
  <si>
    <t>202251-07-32</t>
  </si>
  <si>
    <t>202252-21-28</t>
  </si>
  <si>
    <t>202252-21-32</t>
  </si>
  <si>
    <t>202253-21-28</t>
  </si>
  <si>
    <t>202253-21-32</t>
  </si>
  <si>
    <t>202493-11-30</t>
  </si>
  <si>
    <t>202493-11-34</t>
  </si>
  <si>
    <t>Артикул</t>
  </si>
  <si>
    <t>Карнавальный костюм взрослый "Домохозяйка"</t>
  </si>
  <si>
    <t>зелёный, р-р 50; комплект: головной убор, платье, подъюбник</t>
  </si>
  <si>
    <t>зелёный, р-р 54; комплект: головной убор, платье, подъюбник</t>
  </si>
  <si>
    <t>Карнавальный костюм взрослый " Ёлка "Хороводная" взр."</t>
  </si>
  <si>
    <t>201254-21-50</t>
  </si>
  <si>
    <t>201254-21-54</t>
  </si>
  <si>
    <t>202015-05-30</t>
  </si>
  <si>
    <t>202015-05-34</t>
  </si>
  <si>
    <t>202015-05-38</t>
  </si>
  <si>
    <t>202325-11-32</t>
  </si>
  <si>
    <t>202325-11-34</t>
  </si>
  <si>
    <t>202325-11-36</t>
  </si>
  <si>
    <t>203054-01-30</t>
  </si>
  <si>
    <t>203054-01-34</t>
  </si>
  <si>
    <t>203054-01-38</t>
  </si>
  <si>
    <t>202132-04-30</t>
  </si>
  <si>
    <t>202132-04-32</t>
  </si>
  <si>
    <t>Карнавальный костюм детский "Тигрица"</t>
  </si>
  <si>
    <t xml:space="preserve">ДЛЯ ОПТОВЫХ КЛИЕНТОВ (03.10.2025) </t>
  </si>
  <si>
    <t>Карнавальный костюм взрослый "Пушкин"</t>
  </si>
  <si>
    <t>серый, р-р 48-56; комплект: головной убор, бакенбарды, плащ</t>
  </si>
  <si>
    <t>чёрный, р-р 46-50; комплект: головной убор, парик, платье, сумка</t>
  </si>
  <si>
    <t>Карнавальный костюм взрослый "Старуха-Модница взр."</t>
  </si>
  <si>
    <t>ждем фото</t>
  </si>
  <si>
    <t>синий, р-р 30; комплект: головной убор, платье, волшебная палочка</t>
  </si>
  <si>
    <t>202501-05-30</t>
  </si>
  <si>
    <t>202501-05-34</t>
  </si>
  <si>
    <t>202213-04-28</t>
  </si>
  <si>
    <t>202213-04-32</t>
  </si>
  <si>
    <t>202502-11-30</t>
  </si>
  <si>
    <t>202502-11-34</t>
  </si>
  <si>
    <t>204005-08-(44-46)</t>
  </si>
  <si>
    <t>204005-08-(48-50)</t>
  </si>
  <si>
    <t>204002-11-(42-44)</t>
  </si>
  <si>
    <t>204002-11-(46-48)</t>
  </si>
  <si>
    <t>204004-21</t>
  </si>
  <si>
    <t>203024-12-(54-56)</t>
  </si>
  <si>
    <t>203022-12-28</t>
  </si>
  <si>
    <t>203022-12-30</t>
  </si>
  <si>
    <t>203022-12-32</t>
  </si>
  <si>
    <t>203022-12-34</t>
  </si>
  <si>
    <t>203022-12-36</t>
  </si>
  <si>
    <t>р-р 30; комплект: головной убор, куртка, тельняшка, брюки, ремень</t>
  </si>
  <si>
    <t>р-р 34; комплект: головной убор, куртка, тельняшка, брюки, ремень</t>
  </si>
  <si>
    <t>203003-05-30</t>
  </si>
  <si>
    <t>203003-05-34</t>
  </si>
  <si>
    <t>203003-05-38</t>
  </si>
  <si>
    <t>203004-05-30</t>
  </si>
  <si>
    <t>203004-05-34</t>
  </si>
  <si>
    <t>203004-05-38</t>
  </si>
  <si>
    <t>201170-05-44</t>
  </si>
  <si>
    <t>203006-12</t>
  </si>
  <si>
    <t>203015-12-32</t>
  </si>
  <si>
    <t>203015-12-36</t>
  </si>
  <si>
    <t>203007-12-(50-52)</t>
  </si>
  <si>
    <t>203007-12-(54-56)</t>
  </si>
  <si>
    <t>203007-12-(58-60)</t>
  </si>
  <si>
    <t>203007-12-62</t>
  </si>
  <si>
    <t>203021-01-32</t>
  </si>
  <si>
    <t>203021-01-36</t>
  </si>
  <si>
    <t>203018-12-32</t>
  </si>
  <si>
    <t>203018-12-36</t>
  </si>
  <si>
    <t>203009-04-(30-38)</t>
  </si>
  <si>
    <t>203009-04-(40-52)</t>
  </si>
  <si>
    <t xml:space="preserve">белый, р-р 36; комплект: куртка, брюки, </t>
  </si>
  <si>
    <t>203030-12-24</t>
  </si>
  <si>
    <t>203030-12-28</t>
  </si>
  <si>
    <t>203030-12-30</t>
  </si>
  <si>
    <t>203030-12-32</t>
  </si>
  <si>
    <t>203030-12-34</t>
  </si>
  <si>
    <t>203030-12-38</t>
  </si>
  <si>
    <t>203030-12-40</t>
  </si>
  <si>
    <t>203030-12-44</t>
  </si>
  <si>
    <t>203030-12-48</t>
  </si>
  <si>
    <t>203030-12-52</t>
  </si>
  <si>
    <t>203030-12-54</t>
  </si>
  <si>
    <t>203030-12-58</t>
  </si>
  <si>
    <t>203030-12-62</t>
  </si>
  <si>
    <t>габардин, хаки, р-р 32</t>
  </si>
  <si>
    <t>габардин, хаки, р-р 54</t>
  </si>
  <si>
    <t>203031-12-24</t>
  </si>
  <si>
    <t>203031-12-28</t>
  </si>
  <si>
    <t>203031-12-30</t>
  </si>
  <si>
    <t>203031-12-32</t>
  </si>
  <si>
    <t>203031-12-34</t>
  </si>
  <si>
    <t>203031-12-38</t>
  </si>
  <si>
    <t>203031-12-40</t>
  </si>
  <si>
    <t>203031-12-44</t>
  </si>
  <si>
    <t>203031-12-48</t>
  </si>
  <si>
    <t>203031-12-52</t>
  </si>
  <si>
    <t>203031-12-54</t>
  </si>
  <si>
    <t>203031-12-58</t>
  </si>
  <si>
    <t>203031-12-62</t>
  </si>
  <si>
    <t>203023-12-34</t>
  </si>
  <si>
    <t>203023-12-38</t>
  </si>
  <si>
    <t>203023-12-30</t>
  </si>
  <si>
    <t>203011-03-30</t>
  </si>
  <si>
    <t>203011-03-34</t>
  </si>
  <si>
    <t>203011-03-38</t>
  </si>
  <si>
    <t>301154-01-01</t>
  </si>
  <si>
    <t>301155-01-01</t>
  </si>
  <si>
    <t>301156-01-01</t>
  </si>
  <si>
    <t>301157-01-01</t>
  </si>
  <si>
    <t>301065-07-07</t>
  </si>
  <si>
    <t>301066-01-01</t>
  </si>
  <si>
    <t>301158-01-01</t>
  </si>
  <si>
    <t>301118-08</t>
  </si>
  <si>
    <t>301114-11</t>
  </si>
  <si>
    <t>301112-05</t>
  </si>
  <si>
    <t>301092-15</t>
  </si>
  <si>
    <t>301091-01</t>
  </si>
  <si>
    <t>301068-00</t>
  </si>
  <si>
    <t>301001-00</t>
  </si>
  <si>
    <t>301086-11</t>
  </si>
  <si>
    <t>301086-05</t>
  </si>
  <si>
    <t>301087-01</t>
  </si>
  <si>
    <t>301087-07</t>
  </si>
  <si>
    <t>301129-04</t>
  </si>
  <si>
    <t>301121-04</t>
  </si>
  <si>
    <t>301145-11</t>
  </si>
  <si>
    <t>301147-19</t>
  </si>
  <si>
    <t>301133-04</t>
  </si>
  <si>
    <t>301132-04</t>
  </si>
  <si>
    <t>301094-01</t>
  </si>
  <si>
    <t>301146-20</t>
  </si>
  <si>
    <t>301149-26</t>
  </si>
  <si>
    <t>301148-26</t>
  </si>
  <si>
    <t>301135-11-11</t>
  </si>
  <si>
    <t>301097-07</t>
  </si>
  <si>
    <t>301017-03</t>
  </si>
  <si>
    <t>301136-11</t>
  </si>
  <si>
    <t>301019-26</t>
  </si>
  <si>
    <t>301020-26</t>
  </si>
  <si>
    <t>301028-19</t>
  </si>
  <si>
    <t>301029-03</t>
  </si>
  <si>
    <t>301130-04</t>
  </si>
  <si>
    <t>301131-04</t>
  </si>
  <si>
    <t>301046-16</t>
  </si>
  <si>
    <t>301047-17</t>
  </si>
  <si>
    <t>301048-07</t>
  </si>
  <si>
    <r>
      <t>Оптовая цена</t>
    </r>
    <r>
      <rPr>
        <b/>
        <sz val="16"/>
        <color rgb="FFFF0000"/>
        <rFont val="Arial"/>
        <family val="2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</si>
</sst>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[Red]\-0"/>
    <numFmt numFmtId="165" formatCode="#,##0.00\ &quot;₽&quot;"/>
    <numFmt numFmtId="166" formatCode="#,##0\ &quot;₽&quot;"/>
    <numFmt numFmtId="167" formatCode="#,##0\ _₽"/>
    <numFmt numFmtId="168" formatCode="#,##0.0\ &quot;₽&quot;"/>
  </numFmts>
  <fonts count="3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u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20"/>
      <color rgb="FFFF0000"/>
      <name val="Arial"/>
      <family val="2"/>
      <charset val="204"/>
    </font>
    <font>
      <b/>
      <sz val="24"/>
      <color rgb="FFFF0000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36"/>
      <color rgb="FFFF0000"/>
      <name val="Arial"/>
      <family val="2"/>
      <charset val="204"/>
    </font>
    <font>
      <sz val="16"/>
      <color theme="1"/>
      <name val="Arial"/>
      <family val="2"/>
      <charset val="204"/>
    </font>
    <font>
      <sz val="11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26"/>
      <name val="Arial"/>
      <family val="2"/>
      <charset val="204"/>
    </font>
    <font>
      <b/>
      <sz val="18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6"/>
      <color rgb="FFFF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indexed="64"/>
      </top>
      <bottom/>
      <diagonal/>
    </border>
    <border>
      <left style="thin">
        <color auto="1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4">
    <xf numFmtId="0" fontId="0" fillId="0" borderId="0" xfId="0"/>
    <xf numFmtId="0" fontId="5" fillId="12" borderId="5" xfId="1" applyNumberFormat="1" applyFont="1" applyFill="1" applyBorder="1" applyAlignment="1">
      <alignment horizontal="center" vertical="center" wrapText="1"/>
    </xf>
    <xf numFmtId="0" fontId="3" fillId="12" borderId="5" xfId="1" applyNumberFormat="1" applyFont="1" applyFill="1" applyBorder="1" applyAlignment="1">
      <alignment vertical="center" wrapText="1"/>
    </xf>
    <xf numFmtId="0" fontId="5" fillId="9" borderId="5" xfId="1" applyNumberFormat="1" applyFont="1" applyFill="1" applyBorder="1" applyAlignment="1">
      <alignment horizontal="center" vertical="center" wrapText="1"/>
    </xf>
    <xf numFmtId="0" fontId="5" fillId="16" borderId="5" xfId="1" applyNumberFormat="1" applyFont="1" applyFill="1" applyBorder="1" applyAlignment="1">
      <alignment horizontal="left" vertical="center" wrapText="1"/>
    </xf>
    <xf numFmtId="164" fontId="9" fillId="15" borderId="5" xfId="1" applyNumberFormat="1" applyFont="1" applyFill="1" applyBorder="1" applyAlignment="1">
      <alignment horizontal="center" vertical="center" wrapText="1"/>
    </xf>
    <xf numFmtId="164" fontId="9" fillId="16" borderId="1" xfId="1" applyNumberFormat="1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wrapText="1"/>
    </xf>
    <xf numFmtId="164" fontId="9" fillId="0" borderId="5" xfId="1" applyNumberFormat="1" applyFont="1" applyFill="1" applyBorder="1" applyAlignment="1">
      <alignment vertical="center" wrapText="1"/>
    </xf>
    <xf numFmtId="164" fontId="9" fillId="17" borderId="5" xfId="1" applyNumberFormat="1" applyFont="1" applyFill="1" applyBorder="1" applyAlignment="1">
      <alignment horizontal="center" vertical="center" wrapText="1"/>
    </xf>
    <xf numFmtId="0" fontId="8" fillId="12" borderId="5" xfId="1" applyNumberFormat="1" applyFont="1" applyFill="1" applyBorder="1" applyAlignment="1">
      <alignment horizontal="center" vertical="center"/>
    </xf>
    <xf numFmtId="166" fontId="11" fillId="12" borderId="5" xfId="1" applyNumberFormat="1" applyFont="1" applyFill="1" applyBorder="1" applyAlignment="1">
      <alignment horizontal="center" vertical="center"/>
    </xf>
    <xf numFmtId="166" fontId="5" fillId="12" borderId="5" xfId="1" applyNumberFormat="1" applyFont="1" applyFill="1" applyBorder="1" applyAlignment="1">
      <alignment horizontal="right" vertical="center"/>
    </xf>
    <xf numFmtId="0" fontId="12" fillId="0" borderId="5" xfId="1" applyFont="1" applyBorder="1"/>
    <xf numFmtId="0" fontId="10" fillId="0" borderId="5" xfId="0" applyFont="1" applyBorder="1" applyAlignment="1">
      <alignment horizontal="right"/>
    </xf>
    <xf numFmtId="0" fontId="6" fillId="0" borderId="0" xfId="0" applyFont="1"/>
    <xf numFmtId="0" fontId="14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166" fontId="6" fillId="12" borderId="5" xfId="0" applyNumberFormat="1" applyFont="1" applyFill="1" applyBorder="1" applyAlignment="1">
      <alignment horizontal="center" vertical="center"/>
    </xf>
    <xf numFmtId="165" fontId="6" fillId="12" borderId="5" xfId="0" applyNumberFormat="1" applyFont="1" applyFill="1" applyBorder="1"/>
    <xf numFmtId="0" fontId="15" fillId="0" borderId="0" xfId="0" applyFont="1" applyAlignment="1">
      <alignment horizontal="center" vertical="center"/>
    </xf>
    <xf numFmtId="0" fontId="5" fillId="4" borderId="3" xfId="1" applyNumberFormat="1" applyFont="1" applyFill="1" applyBorder="1" applyAlignment="1">
      <alignment horizontal="center" vertical="center" wrapText="1"/>
    </xf>
    <xf numFmtId="166" fontId="4" fillId="4" borderId="3" xfId="1" applyNumberFormat="1" applyFont="1" applyFill="1" applyBorder="1" applyAlignment="1">
      <alignment horizontal="center" vertical="center" wrapText="1"/>
    </xf>
    <xf numFmtId="0" fontId="5" fillId="4" borderId="4" xfId="1" applyNumberFormat="1" applyFont="1" applyFill="1" applyBorder="1" applyAlignment="1">
      <alignment horizontal="center" vertical="center" wrapText="1"/>
    </xf>
    <xf numFmtId="166" fontId="4" fillId="4" borderId="4" xfId="1" applyNumberFormat="1" applyFont="1" applyFill="1" applyBorder="1" applyAlignment="1">
      <alignment horizontal="center" vertical="center" wrapText="1"/>
    </xf>
    <xf numFmtId="0" fontId="5" fillId="12" borderId="3" xfId="1" applyNumberFormat="1" applyFont="1" applyFill="1" applyBorder="1" applyAlignment="1">
      <alignment horizontal="center" vertical="center" wrapText="1"/>
    </xf>
    <xf numFmtId="166" fontId="4" fillId="12" borderId="3" xfId="1" applyNumberFormat="1" applyFont="1" applyFill="1" applyBorder="1" applyAlignment="1">
      <alignment horizontal="center" vertical="center" wrapText="1"/>
    </xf>
    <xf numFmtId="0" fontId="5" fillId="12" borderId="4" xfId="1" applyNumberFormat="1" applyFont="1" applyFill="1" applyBorder="1" applyAlignment="1">
      <alignment horizontal="center" vertical="center" wrapText="1"/>
    </xf>
    <xf numFmtId="166" fontId="4" fillId="12" borderId="4" xfId="1" applyNumberFormat="1" applyFont="1" applyFill="1" applyBorder="1" applyAlignment="1">
      <alignment horizontal="center" vertical="center" wrapText="1"/>
    </xf>
    <xf numFmtId="164" fontId="12" fillId="16" borderId="2" xfId="1" applyNumberFormat="1" applyFont="1" applyFill="1" applyBorder="1" applyAlignment="1">
      <alignment horizontal="center" vertical="center" wrapText="1"/>
    </xf>
    <xf numFmtId="0" fontId="5" fillId="16" borderId="2" xfId="1" applyNumberFormat="1" applyFont="1" applyFill="1" applyBorder="1" applyAlignment="1">
      <alignment horizontal="center" vertical="center" wrapText="1"/>
    </xf>
    <xf numFmtId="166" fontId="4" fillId="16" borderId="2" xfId="1" applyNumberFormat="1" applyFont="1" applyFill="1" applyBorder="1" applyAlignment="1">
      <alignment horizontal="center" vertical="center" wrapText="1"/>
    </xf>
    <xf numFmtId="164" fontId="12" fillId="12" borderId="2" xfId="1" applyNumberFormat="1" applyFont="1" applyFill="1" applyBorder="1" applyAlignment="1">
      <alignment horizontal="center" vertical="center" wrapText="1"/>
    </xf>
    <xf numFmtId="0" fontId="5" fillId="12" borderId="2" xfId="1" applyNumberFormat="1" applyFont="1" applyFill="1" applyBorder="1" applyAlignment="1">
      <alignment horizontal="center" vertical="center" wrapText="1"/>
    </xf>
    <xf numFmtId="166" fontId="4" fillId="12" borderId="2" xfId="1" applyNumberFormat="1" applyFont="1" applyFill="1" applyBorder="1" applyAlignment="1">
      <alignment horizontal="center" vertical="center" wrapText="1"/>
    </xf>
    <xf numFmtId="0" fontId="5" fillId="12" borderId="17" xfId="1" applyNumberFormat="1" applyFont="1" applyFill="1" applyBorder="1" applyAlignment="1">
      <alignment horizontal="center" vertical="center" wrapText="1"/>
    </xf>
    <xf numFmtId="166" fontId="4" fillId="12" borderId="17" xfId="1" applyNumberFormat="1" applyFont="1" applyFill="1" applyBorder="1" applyAlignment="1">
      <alignment horizontal="center" vertical="center" wrapText="1"/>
    </xf>
    <xf numFmtId="0" fontId="5" fillId="28" borderId="17" xfId="1" applyNumberFormat="1" applyFont="1" applyFill="1" applyBorder="1" applyAlignment="1">
      <alignment horizontal="center" vertical="center" wrapText="1"/>
    </xf>
    <xf numFmtId="166" fontId="4" fillId="28" borderId="17" xfId="1" applyNumberFormat="1" applyFont="1" applyFill="1" applyBorder="1" applyAlignment="1">
      <alignment horizontal="center" vertical="center" wrapText="1"/>
    </xf>
    <xf numFmtId="0" fontId="5" fillId="16" borderId="3" xfId="1" applyNumberFormat="1" applyFont="1" applyFill="1" applyBorder="1" applyAlignment="1">
      <alignment horizontal="center" vertical="center" wrapText="1"/>
    </xf>
    <xf numFmtId="166" fontId="4" fillId="16" borderId="3" xfId="1" applyNumberFormat="1" applyFont="1" applyFill="1" applyBorder="1" applyAlignment="1">
      <alignment horizontal="center" vertical="center" wrapText="1"/>
    </xf>
    <xf numFmtId="0" fontId="5" fillId="16" borderId="4" xfId="1" applyNumberFormat="1" applyFont="1" applyFill="1" applyBorder="1" applyAlignment="1">
      <alignment horizontal="center" vertical="center" wrapText="1"/>
    </xf>
    <xf numFmtId="166" fontId="4" fillId="16" borderId="4" xfId="1" applyNumberFormat="1" applyFont="1" applyFill="1" applyBorder="1" applyAlignment="1">
      <alignment horizontal="center" vertical="center" wrapText="1"/>
    </xf>
    <xf numFmtId="164" fontId="12" fillId="17" borderId="2" xfId="1" applyNumberFormat="1" applyFont="1" applyFill="1" applyBorder="1" applyAlignment="1">
      <alignment horizontal="center" vertical="center" wrapText="1"/>
    </xf>
    <xf numFmtId="0" fontId="5" fillId="17" borderId="2" xfId="1" applyNumberFormat="1" applyFont="1" applyFill="1" applyBorder="1" applyAlignment="1">
      <alignment horizontal="center" vertical="center" wrapText="1"/>
    </xf>
    <xf numFmtId="166" fontId="4" fillId="17" borderId="2" xfId="1" applyNumberFormat="1" applyFont="1" applyFill="1" applyBorder="1" applyAlignment="1">
      <alignment horizontal="center" vertical="center" wrapText="1"/>
    </xf>
    <xf numFmtId="0" fontId="5" fillId="24" borderId="17" xfId="1" applyNumberFormat="1" applyFont="1" applyFill="1" applyBorder="1" applyAlignment="1">
      <alignment horizontal="center" vertical="center" wrapText="1"/>
    </xf>
    <xf numFmtId="166" fontId="4" fillId="24" borderId="17" xfId="1" applyNumberFormat="1" applyFont="1" applyFill="1" applyBorder="1" applyAlignment="1">
      <alignment horizontal="center" vertical="center" wrapText="1"/>
    </xf>
    <xf numFmtId="0" fontId="5" fillId="9" borderId="2" xfId="1" applyNumberFormat="1" applyFont="1" applyFill="1" applyBorder="1" applyAlignment="1">
      <alignment horizontal="center" vertical="center" wrapText="1"/>
    </xf>
    <xf numFmtId="166" fontId="4" fillId="9" borderId="2" xfId="1" applyNumberFormat="1" applyFont="1" applyFill="1" applyBorder="1" applyAlignment="1">
      <alignment horizontal="center" vertical="center" wrapText="1"/>
    </xf>
    <xf numFmtId="164" fontId="12" fillId="3" borderId="2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 wrapText="1"/>
    </xf>
    <xf numFmtId="0" fontId="5" fillId="4" borderId="2" xfId="1" applyNumberFormat="1" applyFont="1" applyFill="1" applyBorder="1" applyAlignment="1">
      <alignment horizontal="center" vertical="center" wrapText="1"/>
    </xf>
    <xf numFmtId="166" fontId="4" fillId="4" borderId="2" xfId="1" applyNumberFormat="1" applyFont="1" applyFill="1" applyBorder="1" applyAlignment="1">
      <alignment horizontal="center" vertical="center" wrapText="1"/>
    </xf>
    <xf numFmtId="0" fontId="5" fillId="18" borderId="17" xfId="1" applyNumberFormat="1" applyFont="1" applyFill="1" applyBorder="1" applyAlignment="1">
      <alignment horizontal="center" vertical="center" wrapText="1"/>
    </xf>
    <xf numFmtId="166" fontId="4" fillId="18" borderId="17" xfId="1" applyNumberFormat="1" applyFont="1" applyFill="1" applyBorder="1" applyAlignment="1">
      <alignment horizontal="center" vertical="center" wrapText="1"/>
    </xf>
    <xf numFmtId="0" fontId="5" fillId="8" borderId="3" xfId="1" applyNumberFormat="1" applyFont="1" applyFill="1" applyBorder="1" applyAlignment="1">
      <alignment horizontal="center" vertical="center" wrapText="1"/>
    </xf>
    <xf numFmtId="166" fontId="4" fillId="8" borderId="3" xfId="1" applyNumberFormat="1" applyFont="1" applyFill="1" applyBorder="1" applyAlignment="1">
      <alignment horizontal="center" vertical="center" wrapText="1"/>
    </xf>
    <xf numFmtId="164" fontId="12" fillId="8" borderId="5" xfId="1" applyNumberFormat="1" applyFont="1" applyFill="1" applyBorder="1" applyAlignment="1">
      <alignment horizontal="center" vertical="center" wrapText="1"/>
    </xf>
    <xf numFmtId="0" fontId="5" fillId="8" borderId="5" xfId="1" applyNumberFormat="1" applyFont="1" applyFill="1" applyBorder="1" applyAlignment="1">
      <alignment horizontal="center" vertical="center" wrapText="1"/>
    </xf>
    <xf numFmtId="166" fontId="4" fillId="8" borderId="5" xfId="1" applyNumberFormat="1" applyFont="1" applyFill="1" applyBorder="1" applyAlignment="1">
      <alignment horizontal="center" vertical="center" wrapText="1"/>
    </xf>
    <xf numFmtId="0" fontId="5" fillId="8" borderId="4" xfId="1" applyNumberFormat="1" applyFont="1" applyFill="1" applyBorder="1" applyAlignment="1">
      <alignment horizontal="center" vertical="center" wrapText="1"/>
    </xf>
    <xf numFmtId="166" fontId="4" fillId="8" borderId="4" xfId="1" applyNumberFormat="1" applyFont="1" applyFill="1" applyBorder="1" applyAlignment="1">
      <alignment horizontal="center" vertical="center" wrapText="1"/>
    </xf>
    <xf numFmtId="164" fontId="12" fillId="22" borderId="2" xfId="1" applyNumberFormat="1" applyFont="1" applyFill="1" applyBorder="1" applyAlignment="1">
      <alignment horizontal="center" vertical="center" wrapText="1"/>
    </xf>
    <xf numFmtId="0" fontId="5" fillId="22" borderId="2" xfId="1" applyNumberFormat="1" applyFont="1" applyFill="1" applyBorder="1" applyAlignment="1">
      <alignment horizontal="center" vertical="center" wrapText="1"/>
    </xf>
    <xf numFmtId="166" fontId="4" fillId="22" borderId="2" xfId="1" applyNumberFormat="1" applyFont="1" applyFill="1" applyBorder="1" applyAlignment="1">
      <alignment horizontal="center" vertical="center" wrapText="1"/>
    </xf>
    <xf numFmtId="164" fontId="12" fillId="15" borderId="2" xfId="1" applyNumberFormat="1" applyFont="1" applyFill="1" applyBorder="1" applyAlignment="1">
      <alignment horizontal="center" vertical="center" wrapText="1"/>
    </xf>
    <xf numFmtId="164" fontId="12" fillId="15" borderId="17" xfId="1" applyNumberFormat="1" applyFont="1" applyFill="1" applyBorder="1" applyAlignment="1">
      <alignment horizontal="center" vertical="center" wrapText="1"/>
    </xf>
    <xf numFmtId="0" fontId="5" fillId="8" borderId="2" xfId="1" applyNumberFormat="1" applyFont="1" applyFill="1" applyBorder="1" applyAlignment="1">
      <alignment horizontal="center" vertical="center" wrapText="1"/>
    </xf>
    <xf numFmtId="166" fontId="4" fillId="8" borderId="2" xfId="1" applyNumberFormat="1" applyFont="1" applyFill="1" applyBorder="1" applyAlignment="1">
      <alignment horizontal="center" vertical="center" wrapText="1"/>
    </xf>
    <xf numFmtId="0" fontId="5" fillId="8" borderId="17" xfId="1" applyNumberFormat="1" applyFont="1" applyFill="1" applyBorder="1" applyAlignment="1">
      <alignment horizontal="center" vertical="center" wrapText="1"/>
    </xf>
    <xf numFmtId="166" fontId="4" fillId="8" borderId="17" xfId="1" applyNumberFormat="1" applyFont="1" applyFill="1" applyBorder="1" applyAlignment="1">
      <alignment horizontal="center" vertical="center" wrapText="1"/>
    </xf>
    <xf numFmtId="164" fontId="12" fillId="15" borderId="5" xfId="1" applyNumberFormat="1" applyFont="1" applyFill="1" applyBorder="1" applyAlignment="1">
      <alignment horizontal="center" vertical="center" wrapText="1"/>
    </xf>
    <xf numFmtId="166" fontId="4" fillId="16" borderId="5" xfId="1" applyNumberFormat="1" applyFont="1" applyFill="1" applyBorder="1" applyAlignment="1">
      <alignment horizontal="center" vertical="center" wrapText="1"/>
    </xf>
    <xf numFmtId="166" fontId="4" fillId="12" borderId="1" xfId="1" applyNumberFormat="1" applyFont="1" applyFill="1" applyBorder="1" applyAlignment="1">
      <alignment horizontal="center" vertical="center" wrapText="1"/>
    </xf>
    <xf numFmtId="166" fontId="4" fillId="12" borderId="5" xfId="1" applyNumberFormat="1" applyFont="1" applyFill="1" applyBorder="1" applyAlignment="1">
      <alignment horizontal="center" vertical="center" wrapText="1"/>
    </xf>
    <xf numFmtId="0" fontId="12" fillId="8" borderId="1" xfId="1" applyNumberFormat="1" applyFont="1" applyFill="1" applyBorder="1" applyAlignment="1">
      <alignment horizontal="center" vertical="center" wrapText="1"/>
    </xf>
    <xf numFmtId="0" fontId="12" fillId="10" borderId="5" xfId="1" applyNumberFormat="1" applyFont="1" applyFill="1" applyBorder="1" applyAlignment="1">
      <alignment horizontal="center" vertical="center" wrapText="1"/>
    </xf>
    <xf numFmtId="0" fontId="5" fillId="10" borderId="5" xfId="1" applyNumberFormat="1" applyFont="1" applyFill="1" applyBorder="1" applyAlignment="1">
      <alignment horizontal="center" vertical="center" wrapText="1"/>
    </xf>
    <xf numFmtId="166" fontId="4" fillId="10" borderId="5" xfId="1" applyNumberFormat="1" applyFont="1" applyFill="1" applyBorder="1" applyAlignment="1">
      <alignment horizontal="center" vertical="center" wrapText="1"/>
    </xf>
    <xf numFmtId="0" fontId="12" fillId="9" borderId="5" xfId="1" applyNumberFormat="1" applyFont="1" applyFill="1" applyBorder="1" applyAlignment="1">
      <alignment horizontal="center" vertical="center" wrapText="1"/>
    </xf>
    <xf numFmtId="166" fontId="4" fillId="9" borderId="5" xfId="1" applyNumberFormat="1" applyFont="1" applyFill="1" applyBorder="1" applyAlignment="1">
      <alignment horizontal="center" vertical="center" wrapText="1"/>
    </xf>
    <xf numFmtId="164" fontId="12" fillId="2" borderId="5" xfId="1" applyNumberFormat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center" vertical="center" wrapText="1"/>
    </xf>
    <xf numFmtId="165" fontId="6" fillId="14" borderId="5" xfId="0" applyNumberFormat="1" applyFont="1" applyFill="1" applyBorder="1" applyAlignment="1">
      <alignment horizontal="center" vertical="center"/>
    </xf>
    <xf numFmtId="164" fontId="12" fillId="5" borderId="5" xfId="1" applyNumberFormat="1" applyFont="1" applyFill="1" applyBorder="1" applyAlignment="1">
      <alignment horizontal="center" vertical="center" wrapText="1"/>
    </xf>
    <xf numFmtId="0" fontId="5" fillId="5" borderId="5" xfId="1" applyNumberFormat="1" applyFont="1" applyFill="1" applyBorder="1" applyAlignment="1">
      <alignment horizontal="center" vertical="center" wrapText="1"/>
    </xf>
    <xf numFmtId="166" fontId="4" fillId="5" borderId="5" xfId="1" applyNumberFormat="1" applyFont="1" applyFill="1" applyBorder="1" applyAlignment="1">
      <alignment horizontal="center" vertical="center" wrapText="1"/>
    </xf>
    <xf numFmtId="0" fontId="5" fillId="17" borderId="5" xfId="1" applyNumberFormat="1" applyFont="1" applyFill="1" applyBorder="1" applyAlignment="1">
      <alignment horizontal="center" vertical="center" wrapText="1"/>
    </xf>
    <xf numFmtId="166" fontId="4" fillId="17" borderId="5" xfId="1" applyNumberFormat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5" fillId="16" borderId="5" xfId="1" applyNumberFormat="1" applyFont="1" applyFill="1" applyBorder="1" applyAlignment="1">
      <alignment horizontal="center" vertical="center" wrapText="1"/>
    </xf>
    <xf numFmtId="164" fontId="12" fillId="3" borderId="5" xfId="1" applyNumberFormat="1" applyFont="1" applyFill="1" applyBorder="1" applyAlignment="1">
      <alignment horizontal="center" vertical="center" wrapText="1"/>
    </xf>
    <xf numFmtId="0" fontId="5" fillId="3" borderId="5" xfId="1" applyNumberFormat="1" applyFont="1" applyFill="1" applyBorder="1" applyAlignment="1">
      <alignment horizontal="center" vertical="center" wrapText="1"/>
    </xf>
    <xf numFmtId="166" fontId="4" fillId="3" borderId="5" xfId="1" applyNumberFormat="1" applyFont="1" applyFill="1" applyBorder="1" applyAlignment="1">
      <alignment horizontal="center" vertical="center" wrapText="1"/>
    </xf>
    <xf numFmtId="164" fontId="12" fillId="9" borderId="5" xfId="1" applyNumberFormat="1" applyFont="1" applyFill="1" applyBorder="1" applyAlignment="1">
      <alignment horizontal="center" vertical="center" wrapText="1"/>
    </xf>
    <xf numFmtId="164" fontId="12" fillId="10" borderId="5" xfId="1" applyNumberFormat="1" applyFont="1" applyFill="1" applyBorder="1" applyAlignment="1">
      <alignment horizontal="center" vertical="center" wrapText="1"/>
    </xf>
    <xf numFmtId="164" fontId="12" fillId="17" borderId="5" xfId="1" applyNumberFormat="1" applyFont="1" applyFill="1" applyBorder="1" applyAlignment="1">
      <alignment horizontal="center" vertical="center" wrapText="1"/>
    </xf>
    <xf numFmtId="164" fontId="12" fillId="26" borderId="5" xfId="1" applyNumberFormat="1" applyFont="1" applyFill="1" applyBorder="1" applyAlignment="1">
      <alignment horizontal="center" vertical="center" wrapText="1"/>
    </xf>
    <xf numFmtId="0" fontId="5" fillId="26" borderId="5" xfId="1" applyNumberFormat="1" applyFont="1" applyFill="1" applyBorder="1" applyAlignment="1">
      <alignment horizontal="center" vertical="center" wrapText="1"/>
    </xf>
    <xf numFmtId="166" fontId="4" fillId="26" borderId="5" xfId="1" applyNumberFormat="1" applyFont="1" applyFill="1" applyBorder="1" applyAlignment="1">
      <alignment horizontal="center" vertical="center" wrapText="1"/>
    </xf>
    <xf numFmtId="0" fontId="5" fillId="27" borderId="5" xfId="1" applyNumberFormat="1" applyFont="1" applyFill="1" applyBorder="1" applyAlignment="1">
      <alignment horizontal="center" vertical="center" wrapText="1"/>
    </xf>
    <xf numFmtId="166" fontId="4" fillId="27" borderId="5" xfId="1" applyNumberFormat="1" applyFont="1" applyFill="1" applyBorder="1" applyAlignment="1">
      <alignment horizontal="center" vertical="center" wrapText="1"/>
    </xf>
    <xf numFmtId="164" fontId="11" fillId="9" borderId="13" xfId="1" applyNumberFormat="1" applyFont="1" applyFill="1" applyBorder="1" applyAlignment="1">
      <alignment horizontal="center" wrapText="1"/>
    </xf>
    <xf numFmtId="164" fontId="11" fillId="9" borderId="5" xfId="1" applyNumberFormat="1" applyFont="1" applyFill="1" applyBorder="1" applyAlignment="1">
      <alignment horizontal="center" vertical="center" wrapText="1"/>
    </xf>
    <xf numFmtId="164" fontId="11" fillId="12" borderId="13" xfId="1" applyNumberFormat="1" applyFont="1" applyFill="1" applyBorder="1" applyAlignment="1">
      <alignment horizontal="center" wrapText="1"/>
    </xf>
    <xf numFmtId="164" fontId="11" fillId="12" borderId="5" xfId="1" applyNumberFormat="1" applyFont="1" applyFill="1" applyBorder="1" applyAlignment="1">
      <alignment horizontal="center" vertical="center" wrapText="1"/>
    </xf>
    <xf numFmtId="164" fontId="11" fillId="15" borderId="5" xfId="1" applyNumberFormat="1" applyFont="1" applyFill="1" applyBorder="1" applyAlignment="1">
      <alignment horizontal="center" vertical="center" wrapText="1"/>
    </xf>
    <xf numFmtId="164" fontId="12" fillId="6" borderId="5" xfId="1" applyNumberFormat="1" applyFont="1" applyFill="1" applyBorder="1" applyAlignment="1">
      <alignment horizontal="center" vertical="center" wrapText="1"/>
    </xf>
    <xf numFmtId="0" fontId="5" fillId="6" borderId="5" xfId="1" applyNumberFormat="1" applyFont="1" applyFill="1" applyBorder="1" applyAlignment="1">
      <alignment horizontal="center" vertical="center" wrapText="1"/>
    </xf>
    <xf numFmtId="166" fontId="4" fillId="6" borderId="5" xfId="1" applyNumberFormat="1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vertical="center"/>
    </xf>
    <xf numFmtId="164" fontId="12" fillId="12" borderId="5" xfId="1" applyNumberFormat="1" applyFont="1" applyFill="1" applyBorder="1" applyAlignment="1">
      <alignment horizontal="center" vertical="center" wrapText="1"/>
    </xf>
    <xf numFmtId="164" fontId="12" fillId="11" borderId="5" xfId="1" applyNumberFormat="1" applyFont="1" applyFill="1" applyBorder="1" applyAlignment="1">
      <alignment horizontal="center" vertical="center" wrapText="1"/>
    </xf>
    <xf numFmtId="0" fontId="5" fillId="11" borderId="5" xfId="1" applyNumberFormat="1" applyFont="1" applyFill="1" applyBorder="1" applyAlignment="1">
      <alignment horizontal="center" vertical="center" wrapText="1"/>
    </xf>
    <xf numFmtId="166" fontId="4" fillId="11" borderId="5" xfId="1" applyNumberFormat="1" applyFont="1" applyFill="1" applyBorder="1" applyAlignment="1">
      <alignment horizontal="center" vertical="center" wrapText="1"/>
    </xf>
    <xf numFmtId="164" fontId="11" fillId="8" borderId="13" xfId="1" applyNumberFormat="1" applyFont="1" applyFill="1" applyBorder="1" applyAlignment="1">
      <alignment horizontal="center" wrapText="1"/>
    </xf>
    <xf numFmtId="164" fontId="11" fillId="5" borderId="13" xfId="1" applyNumberFormat="1" applyFont="1" applyFill="1" applyBorder="1" applyAlignment="1">
      <alignment horizontal="center" wrapText="1"/>
    </xf>
    <xf numFmtId="164" fontId="12" fillId="7" borderId="5" xfId="1" applyNumberFormat="1" applyFont="1" applyFill="1" applyBorder="1" applyAlignment="1">
      <alignment horizontal="center" vertical="center" wrapText="1"/>
    </xf>
    <xf numFmtId="0" fontId="5" fillId="7" borderId="5" xfId="1" applyNumberFormat="1" applyFont="1" applyFill="1" applyBorder="1" applyAlignment="1">
      <alignment horizontal="center" vertical="center" wrapText="1"/>
    </xf>
    <xf numFmtId="166" fontId="4" fillId="7" borderId="5" xfId="1" applyNumberFormat="1" applyFont="1" applyFill="1" applyBorder="1" applyAlignment="1">
      <alignment horizontal="center" vertical="center" wrapText="1"/>
    </xf>
    <xf numFmtId="166" fontId="4" fillId="13" borderId="5" xfId="1" applyNumberFormat="1" applyFont="1" applyFill="1" applyBorder="1" applyAlignment="1">
      <alignment horizontal="center" vertical="center" wrapText="1"/>
    </xf>
    <xf numFmtId="164" fontId="11" fillId="12" borderId="11" xfId="1" applyNumberFormat="1" applyFont="1" applyFill="1" applyBorder="1" applyAlignment="1">
      <alignment horizontal="center" wrapText="1"/>
    </xf>
    <xf numFmtId="0" fontId="5" fillId="28" borderId="5" xfId="1" applyNumberFormat="1" applyFont="1" applyFill="1" applyBorder="1" applyAlignment="1">
      <alignment horizontal="center" vertical="center" wrapText="1"/>
    </xf>
    <xf numFmtId="166" fontId="4" fillId="28" borderId="5" xfId="1" applyNumberFormat="1" applyFont="1" applyFill="1" applyBorder="1" applyAlignment="1">
      <alignment horizontal="center" vertical="center" wrapText="1"/>
    </xf>
    <xf numFmtId="0" fontId="5" fillId="22" borderId="5" xfId="1" applyNumberFormat="1" applyFont="1" applyFill="1" applyBorder="1" applyAlignment="1">
      <alignment horizontal="center" vertical="center" wrapText="1"/>
    </xf>
    <xf numFmtId="166" fontId="4" fillId="22" borderId="5" xfId="1" applyNumberFormat="1" applyFont="1" applyFill="1" applyBorder="1" applyAlignment="1">
      <alignment horizontal="center" vertical="center" wrapText="1"/>
    </xf>
    <xf numFmtId="164" fontId="12" fillId="20" borderId="5" xfId="1" applyNumberFormat="1" applyFont="1" applyFill="1" applyBorder="1" applyAlignment="1">
      <alignment horizontal="center" vertical="center" wrapText="1"/>
    </xf>
    <xf numFmtId="0" fontId="5" fillId="20" borderId="5" xfId="1" applyNumberFormat="1" applyFont="1" applyFill="1" applyBorder="1" applyAlignment="1">
      <alignment horizontal="center" vertical="center" wrapText="1"/>
    </xf>
    <xf numFmtId="166" fontId="4" fillId="20" borderId="5" xfId="1" applyNumberFormat="1" applyFont="1" applyFill="1" applyBorder="1" applyAlignment="1">
      <alignment horizontal="center" vertical="center" wrapText="1"/>
    </xf>
    <xf numFmtId="164" fontId="12" fillId="0" borderId="5" xfId="1" applyNumberFormat="1" applyFont="1" applyFill="1" applyBorder="1" applyAlignment="1">
      <alignment horizontal="center" vertical="center" wrapText="1"/>
    </xf>
    <xf numFmtId="164" fontId="11" fillId="16" borderId="13" xfId="1" applyNumberFormat="1" applyFont="1" applyFill="1" applyBorder="1" applyAlignment="1">
      <alignment horizontal="center" wrapText="1"/>
    </xf>
    <xf numFmtId="164" fontId="11" fillId="18" borderId="5" xfId="1" applyNumberFormat="1" applyFont="1" applyFill="1" applyBorder="1" applyAlignment="1">
      <alignment horizontal="center" wrapText="1"/>
    </xf>
    <xf numFmtId="164" fontId="12" fillId="18" borderId="5" xfId="1" applyNumberFormat="1" applyFont="1" applyFill="1" applyBorder="1" applyAlignment="1">
      <alignment horizontal="center" vertical="center" wrapText="1"/>
    </xf>
    <xf numFmtId="0" fontId="5" fillId="18" borderId="5" xfId="1" applyNumberFormat="1" applyFont="1" applyFill="1" applyBorder="1" applyAlignment="1">
      <alignment horizontal="center" vertical="center" wrapText="1"/>
    </xf>
    <xf numFmtId="166" fontId="4" fillId="18" borderId="5" xfId="1" applyNumberFormat="1" applyFont="1" applyFill="1" applyBorder="1" applyAlignment="1">
      <alignment horizontal="center" vertical="center" wrapText="1"/>
    </xf>
    <xf numFmtId="0" fontId="5" fillId="9" borderId="1" xfId="1" applyNumberFormat="1" applyFont="1" applyFill="1" applyBorder="1" applyAlignment="1">
      <alignment horizontal="center" vertical="center" wrapText="1"/>
    </xf>
    <xf numFmtId="166" fontId="4" fillId="9" borderId="1" xfId="1" applyNumberFormat="1" applyFont="1" applyFill="1" applyBorder="1" applyAlignment="1">
      <alignment horizontal="center" vertical="center" wrapText="1"/>
    </xf>
    <xf numFmtId="0" fontId="5" fillId="9" borderId="6" xfId="1" applyNumberFormat="1" applyFont="1" applyFill="1" applyBorder="1" applyAlignment="1">
      <alignment horizontal="center" vertical="center" wrapText="1"/>
    </xf>
    <xf numFmtId="166" fontId="4" fillId="9" borderId="6" xfId="1" applyNumberFormat="1" applyFont="1" applyFill="1" applyBorder="1" applyAlignment="1">
      <alignment horizontal="center" vertical="center" wrapText="1"/>
    </xf>
    <xf numFmtId="0" fontId="12" fillId="12" borderId="5" xfId="1" applyNumberFormat="1" applyFont="1" applyFill="1" applyBorder="1" applyAlignment="1">
      <alignment horizontal="center" vertical="center" wrapText="1"/>
    </xf>
    <xf numFmtId="0" fontId="5" fillId="4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 vertical="center" wrapText="1"/>
    </xf>
    <xf numFmtId="0" fontId="5" fillId="8" borderId="1" xfId="1" applyNumberFormat="1" applyFont="1" applyFill="1" applyBorder="1" applyAlignment="1">
      <alignment horizontal="center" vertical="center" wrapText="1"/>
    </xf>
    <xf numFmtId="166" fontId="4" fillId="8" borderId="1" xfId="1" applyNumberFormat="1" applyFont="1" applyFill="1" applyBorder="1" applyAlignment="1">
      <alignment horizontal="center" vertical="center" wrapText="1"/>
    </xf>
    <xf numFmtId="164" fontId="12" fillId="21" borderId="5" xfId="1" applyNumberFormat="1" applyFont="1" applyFill="1" applyBorder="1" applyAlignment="1">
      <alignment horizontal="center" vertical="center" wrapText="1"/>
    </xf>
    <xf numFmtId="0" fontId="5" fillId="21" borderId="5" xfId="1" applyNumberFormat="1" applyFont="1" applyFill="1" applyBorder="1" applyAlignment="1">
      <alignment horizontal="center" vertical="center" wrapText="1"/>
    </xf>
    <xf numFmtId="166" fontId="4" fillId="21" borderId="5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164" fontId="11" fillId="16" borderId="11" xfId="1" applyNumberFormat="1" applyFont="1" applyFill="1" applyBorder="1" applyAlignment="1">
      <alignment horizontal="center" wrapText="1"/>
    </xf>
    <xf numFmtId="0" fontId="5" fillId="19" borderId="5" xfId="1" applyNumberFormat="1" applyFont="1" applyFill="1" applyBorder="1" applyAlignment="1">
      <alignment horizontal="center" vertical="center" wrapText="1"/>
    </xf>
    <xf numFmtId="166" fontId="4" fillId="19" borderId="5" xfId="1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/>
    </xf>
    <xf numFmtId="164" fontId="11" fillId="11" borderId="5" xfId="1" applyNumberFormat="1" applyFont="1" applyFill="1" applyBorder="1" applyAlignment="1">
      <alignment horizontal="center" vertical="center" wrapText="1"/>
    </xf>
    <xf numFmtId="164" fontId="12" fillId="23" borderId="5" xfId="1" applyNumberFormat="1" applyFont="1" applyFill="1" applyBorder="1" applyAlignment="1">
      <alignment horizontal="center" vertical="center" wrapText="1"/>
    </xf>
    <xf numFmtId="0" fontId="5" fillId="23" borderId="5" xfId="1" applyNumberFormat="1" applyFont="1" applyFill="1" applyBorder="1" applyAlignment="1">
      <alignment horizontal="center" vertical="center" wrapText="1"/>
    </xf>
    <xf numFmtId="166" fontId="4" fillId="23" borderId="5" xfId="1" applyNumberFormat="1" applyFont="1" applyFill="1" applyBorder="1" applyAlignment="1">
      <alignment horizontal="center" vertical="center" wrapText="1"/>
    </xf>
    <xf numFmtId="164" fontId="11" fillId="11" borderId="13" xfId="1" applyNumberFormat="1" applyFont="1" applyFill="1" applyBorder="1" applyAlignment="1">
      <alignment horizontal="center" wrapText="1"/>
    </xf>
    <xf numFmtId="164" fontId="11" fillId="21" borderId="12" xfId="1" applyNumberFormat="1" applyFont="1" applyFill="1" applyBorder="1" applyAlignment="1">
      <alignment horizontal="center" wrapText="1"/>
    </xf>
    <xf numFmtId="164" fontId="11" fillId="3" borderId="5" xfId="1" applyNumberFormat="1" applyFont="1" applyFill="1" applyBorder="1" applyAlignment="1">
      <alignment horizontal="center" vertical="center" wrapText="1"/>
    </xf>
    <xf numFmtId="0" fontId="5" fillId="6" borderId="5" xfId="1" applyNumberFormat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164" fontId="12" fillId="13" borderId="5" xfId="1" applyNumberFormat="1" applyFont="1" applyFill="1" applyBorder="1" applyAlignment="1">
      <alignment horizontal="center" vertical="center" wrapText="1"/>
    </xf>
    <xf numFmtId="0" fontId="5" fillId="13" borderId="5" xfId="1" applyNumberFormat="1" applyFont="1" applyFill="1" applyBorder="1" applyAlignment="1">
      <alignment horizontal="center" vertical="center" wrapText="1"/>
    </xf>
    <xf numFmtId="0" fontId="5" fillId="17" borderId="1" xfId="1" applyNumberFormat="1" applyFont="1" applyFill="1" applyBorder="1" applyAlignment="1">
      <alignment horizontal="center" vertical="center" wrapText="1"/>
    </xf>
    <xf numFmtId="166" fontId="4" fillId="17" borderId="1" xfId="1" applyNumberFormat="1" applyFont="1" applyFill="1" applyBorder="1" applyAlignment="1">
      <alignment horizontal="center" vertical="center" wrapText="1"/>
    </xf>
    <xf numFmtId="164" fontId="11" fillId="17" borderId="11" xfId="1" applyNumberFormat="1" applyFont="1" applyFill="1" applyBorder="1" applyAlignment="1">
      <alignment horizontal="center" wrapText="1"/>
    </xf>
    <xf numFmtId="164" fontId="12" fillId="16" borderId="6" xfId="1" applyNumberFormat="1" applyFont="1" applyFill="1" applyBorder="1" applyAlignment="1">
      <alignment horizontal="center" vertical="center" wrapText="1"/>
    </xf>
    <xf numFmtId="166" fontId="4" fillId="16" borderId="6" xfId="1" applyNumberFormat="1" applyFont="1" applyFill="1" applyBorder="1" applyAlignment="1">
      <alignment horizontal="center" vertical="center" wrapText="1"/>
    </xf>
    <xf numFmtId="0" fontId="5" fillId="16" borderId="6" xfId="1" applyNumberFormat="1" applyFont="1" applyFill="1" applyBorder="1" applyAlignment="1">
      <alignment horizontal="center" vertical="center" wrapText="1"/>
    </xf>
    <xf numFmtId="0" fontId="5" fillId="25" borderId="5" xfId="1" applyNumberFormat="1" applyFont="1" applyFill="1" applyBorder="1" applyAlignment="1">
      <alignment horizontal="center" vertical="center" wrapText="1"/>
    </xf>
    <xf numFmtId="166" fontId="4" fillId="25" borderId="5" xfId="1" applyNumberFormat="1" applyFont="1" applyFill="1" applyBorder="1" applyAlignment="1">
      <alignment horizontal="center" vertical="center" wrapText="1"/>
    </xf>
    <xf numFmtId="164" fontId="12" fillId="10" borderId="6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wrapText="1"/>
    </xf>
    <xf numFmtId="164" fontId="11" fillId="9" borderId="11" xfId="1" applyNumberFormat="1" applyFont="1" applyFill="1" applyBorder="1" applyAlignment="1">
      <alignment horizontal="center" wrapText="1"/>
    </xf>
    <xf numFmtId="164" fontId="11" fillId="9" borderId="14" xfId="1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6" fillId="0" borderId="5" xfId="0" applyFont="1" applyBorder="1"/>
    <xf numFmtId="0" fontId="5" fillId="0" borderId="5" xfId="2" applyFont="1" applyBorder="1" applyAlignment="1" applyProtection="1">
      <alignment horizontal="center" vertical="center" wrapText="1"/>
      <protection hidden="1"/>
    </xf>
    <xf numFmtId="0" fontId="6" fillId="0" borderId="5" xfId="0" applyFont="1" applyBorder="1"/>
    <xf numFmtId="166" fontId="4" fillId="0" borderId="5" xfId="2" applyNumberFormat="1" applyFont="1" applyBorder="1" applyAlignment="1" applyProtection="1">
      <alignment horizontal="center" vertical="center"/>
      <protection hidden="1"/>
    </xf>
    <xf numFmtId="0" fontId="15" fillId="0" borderId="0" xfId="0" applyFont="1"/>
    <xf numFmtId="0" fontId="16" fillId="12" borderId="5" xfId="0" applyFont="1" applyFill="1" applyBorder="1" applyAlignment="1">
      <alignment horizontal="center" vertical="center"/>
    </xf>
    <xf numFmtId="0" fontId="16" fillId="3" borderId="5" xfId="0" applyFont="1" applyFill="1" applyBorder="1"/>
    <xf numFmtId="0" fontId="5" fillId="3" borderId="5" xfId="2" applyFont="1" applyFill="1" applyBorder="1" applyAlignment="1" applyProtection="1">
      <alignment horizontal="left" vertical="center" wrapText="1"/>
      <protection hidden="1"/>
    </xf>
    <xf numFmtId="166" fontId="4" fillId="3" borderId="5" xfId="2" applyNumberFormat="1" applyFont="1" applyFill="1" applyBorder="1" applyAlignment="1" applyProtection="1">
      <alignment horizontal="center" vertical="center"/>
      <protection hidden="1"/>
    </xf>
    <xf numFmtId="0" fontId="5" fillId="0" borderId="5" xfId="2" applyFont="1" applyBorder="1" applyAlignment="1" applyProtection="1">
      <alignment horizontal="left" vertical="center" wrapText="1"/>
      <protection hidden="1"/>
    </xf>
    <xf numFmtId="166" fontId="4" fillId="12" borderId="5" xfId="2" applyNumberFormat="1" applyFont="1" applyFill="1" applyBorder="1" applyAlignment="1" applyProtection="1">
      <alignment horizontal="center" vertical="center"/>
      <protection hidden="1"/>
    </xf>
    <xf numFmtId="0" fontId="16" fillId="6" borderId="5" xfId="0" applyFont="1" applyFill="1" applyBorder="1"/>
    <xf numFmtId="0" fontId="5" fillId="6" borderId="5" xfId="2" applyFont="1" applyFill="1" applyBorder="1" applyAlignment="1" applyProtection="1">
      <alignment horizontal="left" vertical="center" wrapText="1"/>
      <protection hidden="1"/>
    </xf>
    <xf numFmtId="166" fontId="4" fillId="6" borderId="5" xfId="2" applyNumberFormat="1" applyFont="1" applyFill="1" applyBorder="1" applyAlignment="1" applyProtection="1">
      <alignment horizontal="center" vertical="center"/>
      <protection hidden="1"/>
    </xf>
    <xf numFmtId="0" fontId="5" fillId="12" borderId="5" xfId="2" applyFont="1" applyFill="1" applyBorder="1" applyAlignment="1" applyProtection="1">
      <alignment horizontal="left" vertical="center" wrapText="1"/>
      <protection hidden="1"/>
    </xf>
    <xf numFmtId="166" fontId="8" fillId="0" borderId="5" xfId="2" applyNumberFormat="1" applyFont="1" applyFill="1" applyBorder="1" applyAlignment="1" applyProtection="1">
      <alignment horizontal="center" vertical="center"/>
      <protection hidden="1"/>
    </xf>
    <xf numFmtId="0" fontId="12" fillId="12" borderId="5" xfId="1" applyNumberFormat="1" applyFont="1" applyFill="1" applyBorder="1" applyAlignment="1">
      <alignment vertical="center" wrapText="1"/>
    </xf>
    <xf numFmtId="0" fontId="5" fillId="12" borderId="5" xfId="1" applyNumberFormat="1" applyFont="1" applyFill="1" applyBorder="1" applyAlignment="1">
      <alignment vertical="center" wrapText="1"/>
    </xf>
    <xf numFmtId="166" fontId="8" fillId="0" borderId="5" xfId="2" applyNumberFormat="1" applyFont="1" applyBorder="1" applyAlignment="1" applyProtection="1">
      <alignment horizontal="center" vertical="center"/>
      <protection hidden="1"/>
    </xf>
    <xf numFmtId="0" fontId="16" fillId="8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66" fontId="17" fillId="0" borderId="5" xfId="0" applyNumberFormat="1" applyFont="1" applyBorder="1" applyAlignment="1">
      <alignment horizontal="center" vertical="center"/>
    </xf>
    <xf numFmtId="165" fontId="17" fillId="14" borderId="5" xfId="0" applyNumberFormat="1" applyFont="1" applyFill="1" applyBorder="1"/>
    <xf numFmtId="166" fontId="8" fillId="9" borderId="5" xfId="1" applyNumberFormat="1" applyFont="1" applyFill="1" applyBorder="1" applyAlignment="1">
      <alignment horizontal="center" vertical="center" wrapText="1"/>
    </xf>
    <xf numFmtId="166" fontId="8" fillId="12" borderId="5" xfId="1" applyNumberFormat="1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horizontal="center" wrapText="1"/>
    </xf>
    <xf numFmtId="166" fontId="4" fillId="12" borderId="6" xfId="1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165" fontId="21" fillId="14" borderId="5" xfId="0" applyNumberFormat="1" applyFont="1" applyFill="1" applyBorder="1" applyAlignment="1">
      <alignment horizontal="center" vertical="center"/>
    </xf>
    <xf numFmtId="164" fontId="12" fillId="15" borderId="1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2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23" fillId="0" borderId="5" xfId="0" applyFont="1" applyBorder="1" applyAlignment="1">
      <alignment vertical="center" wrapText="1"/>
    </xf>
    <xf numFmtId="166" fontId="0" fillId="0" borderId="13" xfId="0" applyNumberFormat="1" applyBorder="1" applyAlignment="1">
      <alignment vertical="center"/>
    </xf>
    <xf numFmtId="166" fontId="4" fillId="6" borderId="13" xfId="2" applyNumberFormat="1" applyFont="1" applyFill="1" applyBorder="1" applyAlignment="1" applyProtection="1">
      <alignment horizontal="center" vertical="center"/>
      <protection hidden="1"/>
    </xf>
    <xf numFmtId="165" fontId="6" fillId="14" borderId="15" xfId="0" applyNumberFormat="1" applyFont="1" applyFill="1" applyBorder="1" applyAlignment="1">
      <alignment horizontal="center" vertical="center"/>
    </xf>
    <xf numFmtId="0" fontId="15" fillId="12" borderId="0" xfId="0" applyFont="1" applyFill="1" applyBorder="1"/>
    <xf numFmtId="0" fontId="0" fillId="12" borderId="0" xfId="0" applyFill="1" applyBorder="1" applyAlignment="1">
      <alignment vertical="center"/>
    </xf>
    <xf numFmtId="0" fontId="4" fillId="14" borderId="15" xfId="2" applyFont="1" applyFill="1" applyBorder="1" applyAlignment="1" applyProtection="1">
      <alignment horizontal="center" vertical="center"/>
      <protection hidden="1"/>
    </xf>
    <xf numFmtId="164" fontId="12" fillId="15" borderId="17" xfId="1" applyNumberFormat="1" applyFont="1" applyFill="1" applyBorder="1" applyAlignment="1">
      <alignment horizontal="center" vertical="center" wrapText="1"/>
    </xf>
    <xf numFmtId="164" fontId="11" fillId="9" borderId="5" xfId="1" applyNumberFormat="1" applyFont="1" applyFill="1" applyBorder="1" applyAlignment="1">
      <alignment horizontal="center" wrapText="1"/>
    </xf>
    <xf numFmtId="164" fontId="11" fillId="2" borderId="5" xfId="1" applyNumberFormat="1" applyFont="1" applyFill="1" applyBorder="1" applyAlignment="1">
      <alignment horizontal="center" wrapText="1"/>
    </xf>
    <xf numFmtId="164" fontId="12" fillId="15" borderId="6" xfId="1" applyNumberFormat="1" applyFont="1" applyFill="1" applyBorder="1" applyAlignment="1">
      <alignment horizontal="center" vertical="center" wrapText="1"/>
    </xf>
    <xf numFmtId="164" fontId="12" fillId="15" borderId="1" xfId="1" applyNumberFormat="1" applyFont="1" applyFill="1" applyBorder="1" applyAlignment="1">
      <alignment horizontal="center" vertical="center" wrapText="1"/>
    </xf>
    <xf numFmtId="0" fontId="5" fillId="16" borderId="6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wrapText="1"/>
    </xf>
    <xf numFmtId="0" fontId="5" fillId="8" borderId="1" xfId="1" applyNumberFormat="1" applyFont="1" applyFill="1" applyBorder="1" applyAlignment="1">
      <alignment horizontal="center" vertical="center" wrapText="1"/>
    </xf>
    <xf numFmtId="0" fontId="5" fillId="11" borderId="2" xfId="1" applyNumberFormat="1" applyFont="1" applyFill="1" applyBorder="1" applyAlignment="1">
      <alignment horizontal="center" vertical="center" wrapText="1"/>
    </xf>
    <xf numFmtId="166" fontId="4" fillId="11" borderId="2" xfId="1" applyNumberFormat="1" applyFont="1" applyFill="1" applyBorder="1" applyAlignment="1">
      <alignment horizontal="center" vertical="center" wrapText="1"/>
    </xf>
    <xf numFmtId="164" fontId="11" fillId="10" borderId="13" xfId="1" applyNumberFormat="1" applyFont="1" applyFill="1" applyBorder="1" applyAlignment="1">
      <alignment horizontal="center" wrapText="1"/>
    </xf>
    <xf numFmtId="164" fontId="11" fillId="28" borderId="11" xfId="1" applyNumberFormat="1" applyFont="1" applyFill="1" applyBorder="1" applyAlignment="1">
      <alignment horizontal="center" wrapText="1"/>
    </xf>
    <xf numFmtId="164" fontId="11" fillId="8" borderId="5" xfId="1" applyNumberFormat="1" applyFont="1" applyFill="1" applyBorder="1" applyAlignment="1">
      <alignment vertical="center" wrapText="1"/>
    </xf>
    <xf numFmtId="0" fontId="5" fillId="8" borderId="6" xfId="1" applyNumberFormat="1" applyFont="1" applyFill="1" applyBorder="1" applyAlignment="1">
      <alignment vertical="center" wrapText="1"/>
    </xf>
    <xf numFmtId="166" fontId="4" fillId="8" borderId="6" xfId="1" applyNumberFormat="1" applyFont="1" applyFill="1" applyBorder="1" applyAlignment="1">
      <alignment vertical="center" wrapText="1"/>
    </xf>
    <xf numFmtId="166" fontId="4" fillId="8" borderId="5" xfId="1" applyNumberFormat="1" applyFont="1" applyFill="1" applyBorder="1" applyAlignment="1">
      <alignment vertical="center" wrapText="1"/>
    </xf>
    <xf numFmtId="164" fontId="12" fillId="20" borderId="7" xfId="1" applyNumberFormat="1" applyFont="1" applyFill="1" applyBorder="1" applyAlignment="1">
      <alignment horizontal="center" vertical="center" wrapText="1"/>
    </xf>
    <xf numFmtId="0" fontId="5" fillId="29" borderId="5" xfId="1" applyNumberFormat="1" applyFont="1" applyFill="1" applyBorder="1" applyAlignment="1">
      <alignment horizontal="center" vertical="center" wrapText="1"/>
    </xf>
    <xf numFmtId="166" fontId="4" fillId="29" borderId="5" xfId="1" applyNumberFormat="1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8" fillId="12" borderId="5" xfId="1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6" fillId="12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10" fillId="1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4" fillId="0" borderId="0" xfId="1" applyNumberFormat="1" applyFont="1" applyBorder="1" applyAlignment="1">
      <alignment vertical="top" wrapText="1"/>
    </xf>
    <xf numFmtId="0" fontId="6" fillId="12" borderId="15" xfId="0" applyFont="1" applyFill="1" applyBorder="1"/>
    <xf numFmtId="0" fontId="4" fillId="14" borderId="25" xfId="1" applyNumberFormat="1" applyFont="1" applyFill="1" applyBorder="1" applyAlignment="1">
      <alignment horizontal="center" vertical="center" wrapText="1"/>
    </xf>
    <xf numFmtId="0" fontId="4" fillId="14" borderId="26" xfId="1" applyNumberFormat="1" applyFont="1" applyFill="1" applyBorder="1" applyAlignment="1">
      <alignment horizontal="center" vertical="center" wrapText="1"/>
    </xf>
    <xf numFmtId="0" fontId="4" fillId="14" borderId="27" xfId="1" applyNumberFormat="1" applyFont="1" applyFill="1" applyBorder="1" applyAlignment="1">
      <alignment horizontal="center" vertical="center" wrapText="1"/>
    </xf>
    <xf numFmtId="0" fontId="4" fillId="14" borderId="15" xfId="1" applyNumberFormat="1" applyFont="1" applyFill="1" applyBorder="1" applyAlignment="1">
      <alignment horizontal="center" vertical="center" wrapText="1"/>
    </xf>
    <xf numFmtId="0" fontId="4" fillId="14" borderId="28" xfId="1" applyNumberFormat="1" applyFont="1" applyFill="1" applyBorder="1" applyAlignment="1">
      <alignment horizontal="center" vertical="center" wrapText="1"/>
    </xf>
    <xf numFmtId="0" fontId="4" fillId="14" borderId="30" xfId="1" applyNumberFormat="1" applyFont="1" applyFill="1" applyBorder="1" applyAlignment="1">
      <alignment horizontal="center" vertical="center" wrapText="1"/>
    </xf>
    <xf numFmtId="0" fontId="4" fillId="14" borderId="29" xfId="1" applyNumberFormat="1" applyFont="1" applyFill="1" applyBorder="1" applyAlignment="1">
      <alignment horizontal="center" vertical="center" wrapText="1"/>
    </xf>
    <xf numFmtId="0" fontId="4" fillId="14" borderId="15" xfId="2" applyFont="1" applyFill="1" applyBorder="1" applyAlignment="1">
      <alignment vertical="center"/>
    </xf>
    <xf numFmtId="0" fontId="4" fillId="14" borderId="15" xfId="1" applyNumberFormat="1" applyFont="1" applyFill="1" applyBorder="1" applyAlignment="1">
      <alignment vertical="center" wrapText="1"/>
    </xf>
    <xf numFmtId="0" fontId="4" fillId="14" borderId="22" xfId="2" applyFont="1" applyFill="1" applyBorder="1" applyAlignment="1" applyProtection="1">
      <alignment horizontal="center" vertical="center"/>
      <protection hidden="1"/>
    </xf>
    <xf numFmtId="0" fontId="4" fillId="14" borderId="15" xfId="2" applyFont="1" applyFill="1" applyBorder="1" applyAlignment="1" applyProtection="1">
      <alignment horizontal="center" vertical="center" wrapText="1"/>
      <protection hidden="1"/>
    </xf>
    <xf numFmtId="0" fontId="18" fillId="14" borderId="15" xfId="0" applyFont="1" applyFill="1" applyBorder="1" applyAlignment="1">
      <alignment horizontal="center" vertical="center"/>
    </xf>
    <xf numFmtId="0" fontId="17" fillId="14" borderId="15" xfId="0" applyFont="1" applyFill="1" applyBorder="1"/>
    <xf numFmtId="0" fontId="5" fillId="30" borderId="5" xfId="1" applyNumberFormat="1" applyFont="1" applyFill="1" applyBorder="1" applyAlignment="1">
      <alignment horizontal="center" vertical="center" wrapText="1"/>
    </xf>
    <xf numFmtId="166" fontId="25" fillId="22" borderId="5" xfId="1" applyNumberFormat="1" applyFont="1" applyFill="1" applyBorder="1" applyAlignment="1">
      <alignment horizontal="center" vertical="center" wrapText="1"/>
    </xf>
    <xf numFmtId="166" fontId="25" fillId="9" borderId="5" xfId="1" applyNumberFormat="1" applyFont="1" applyFill="1" applyBorder="1" applyAlignment="1">
      <alignment horizontal="center" vertical="center" wrapText="1"/>
    </xf>
    <xf numFmtId="166" fontId="25" fillId="10" borderId="5" xfId="1" applyNumberFormat="1" applyFont="1" applyFill="1" applyBorder="1" applyAlignment="1">
      <alignment horizontal="center" vertical="center" wrapText="1"/>
    </xf>
    <xf numFmtId="164" fontId="11" fillId="18" borderId="11" xfId="1" applyNumberFormat="1" applyFont="1" applyFill="1" applyBorder="1" applyAlignment="1">
      <alignment horizontal="center" wrapText="1"/>
    </xf>
    <xf numFmtId="0" fontId="26" fillId="0" borderId="5" xfId="1" applyNumberFormat="1" applyFont="1" applyBorder="1" applyAlignment="1">
      <alignment horizontal="center" vertical="center" wrapText="1"/>
    </xf>
    <xf numFmtId="166" fontId="25" fillId="11" borderId="5" xfId="1" applyNumberFormat="1" applyFont="1" applyFill="1" applyBorder="1" applyAlignment="1">
      <alignment horizontal="center" vertical="center" wrapText="1"/>
    </xf>
    <xf numFmtId="0" fontId="26" fillId="7" borderId="5" xfId="1" applyNumberFormat="1" applyFont="1" applyFill="1" applyBorder="1" applyAlignment="1">
      <alignment horizontal="center" vertical="center" wrapText="1"/>
    </xf>
    <xf numFmtId="166" fontId="25" fillId="7" borderId="5" xfId="1" applyNumberFormat="1" applyFont="1" applyFill="1" applyBorder="1" applyAlignment="1">
      <alignment horizontal="center" vertical="center" wrapText="1"/>
    </xf>
    <xf numFmtId="0" fontId="26" fillId="8" borderId="5" xfId="1" applyNumberFormat="1" applyFont="1" applyFill="1" applyBorder="1" applyAlignment="1">
      <alignment horizontal="center" vertical="center" wrapText="1"/>
    </xf>
    <xf numFmtId="166" fontId="25" fillId="8" borderId="5" xfId="1" applyNumberFormat="1" applyFont="1" applyFill="1" applyBorder="1" applyAlignment="1">
      <alignment horizontal="center" vertical="center" wrapText="1"/>
    </xf>
    <xf numFmtId="0" fontId="26" fillId="0" borderId="0" xfId="1" applyNumberFormat="1" applyFont="1" applyBorder="1" applyAlignment="1">
      <alignment horizontal="center" vertical="center" wrapText="1"/>
    </xf>
    <xf numFmtId="0" fontId="26" fillId="9" borderId="5" xfId="1" applyNumberFormat="1" applyFont="1" applyFill="1" applyBorder="1" applyAlignment="1">
      <alignment horizontal="center" vertical="center" wrapText="1"/>
    </xf>
    <xf numFmtId="0" fontId="26" fillId="11" borderId="5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Border="1" applyAlignment="1">
      <alignment horizontal="center" vertical="top" wrapText="1"/>
    </xf>
    <xf numFmtId="164" fontId="9" fillId="15" borderId="6" xfId="1" applyNumberFormat="1" applyFont="1" applyFill="1" applyBorder="1" applyAlignment="1">
      <alignment vertical="center" wrapText="1"/>
    </xf>
    <xf numFmtId="166" fontId="4" fillId="30" borderId="5" xfId="1" applyNumberFormat="1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26" fillId="20" borderId="5" xfId="1" applyNumberFormat="1" applyFont="1" applyFill="1" applyBorder="1" applyAlignment="1">
      <alignment horizontal="center" vertical="top" wrapText="1"/>
    </xf>
    <xf numFmtId="166" fontId="25" fillId="20" borderId="5" xfId="1" applyNumberFormat="1" applyFont="1" applyFill="1" applyBorder="1" applyAlignment="1">
      <alignment horizontal="center" vertical="center" wrapText="1"/>
    </xf>
    <xf numFmtId="164" fontId="12" fillId="26" borderId="2" xfId="1" applyNumberFormat="1" applyFont="1" applyFill="1" applyBorder="1" applyAlignment="1">
      <alignment horizontal="center" vertical="center" wrapText="1"/>
    </xf>
    <xf numFmtId="0" fontId="5" fillId="26" borderId="2" xfId="1" applyNumberFormat="1" applyFont="1" applyFill="1" applyBorder="1" applyAlignment="1">
      <alignment horizontal="center" vertical="center" wrapText="1"/>
    </xf>
    <xf numFmtId="166" fontId="4" fillId="26" borderId="2" xfId="1" applyNumberFormat="1" applyFont="1" applyFill="1" applyBorder="1" applyAlignment="1">
      <alignment horizontal="center" vertical="center" wrapText="1"/>
    </xf>
    <xf numFmtId="164" fontId="4" fillId="16" borderId="13" xfId="1" applyNumberFormat="1" applyFont="1" applyFill="1" applyBorder="1" applyAlignment="1">
      <alignment horizontal="center" vertical="center" wrapText="1"/>
    </xf>
    <xf numFmtId="164" fontId="12" fillId="15" borderId="7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165" fontId="6" fillId="14" borderId="5" xfId="0" applyNumberFormat="1" applyFont="1" applyFill="1" applyBorder="1" applyAlignment="1">
      <alignment horizontal="center" vertical="center"/>
    </xf>
    <xf numFmtId="0" fontId="5" fillId="6" borderId="7" xfId="1" applyNumberFormat="1" applyFont="1" applyFill="1" applyBorder="1" applyAlignment="1">
      <alignment horizontal="center" vertical="center" wrapText="1"/>
    </xf>
    <xf numFmtId="0" fontId="5" fillId="17" borderId="6" xfId="1" applyNumberFormat="1" applyFont="1" applyFill="1" applyBorder="1" applyAlignment="1">
      <alignment horizontal="center" vertical="center" wrapText="1"/>
    </xf>
    <xf numFmtId="165" fontId="6" fillId="14" borderId="5" xfId="0" applyNumberFormat="1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0" fontId="5" fillId="16" borderId="6" xfId="1" applyNumberFormat="1" applyFont="1" applyFill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 wrapText="1"/>
    </xf>
    <xf numFmtId="164" fontId="12" fillId="9" borderId="1" xfId="1" applyNumberFormat="1" applyFont="1" applyFill="1" applyBorder="1" applyAlignment="1">
      <alignment horizontal="center" vertical="center" wrapText="1"/>
    </xf>
    <xf numFmtId="164" fontId="12" fillId="12" borderId="6" xfId="1" applyNumberFormat="1" applyFont="1" applyFill="1" applyBorder="1" applyAlignment="1">
      <alignment horizontal="center" vertical="center" wrapText="1"/>
    </xf>
    <xf numFmtId="164" fontId="12" fillId="16" borderId="6" xfId="1" applyNumberFormat="1" applyFont="1" applyFill="1" applyBorder="1" applyAlignment="1">
      <alignment horizontal="center" vertical="center" wrapText="1"/>
    </xf>
    <xf numFmtId="164" fontId="12" fillId="16" borderId="1" xfId="1" applyNumberFormat="1" applyFont="1" applyFill="1" applyBorder="1" applyAlignment="1">
      <alignment horizontal="center" vertical="center" wrapText="1"/>
    </xf>
    <xf numFmtId="164" fontId="11" fillId="12" borderId="11" xfId="1" applyNumberFormat="1" applyFont="1" applyFill="1" applyBorder="1" applyAlignment="1">
      <alignment horizontal="center" wrapText="1"/>
    </xf>
    <xf numFmtId="0" fontId="15" fillId="12" borderId="0" xfId="0" applyFont="1" applyFill="1" applyBorder="1" applyAlignment="1">
      <alignment horizontal="center" vertical="center"/>
    </xf>
    <xf numFmtId="164" fontId="11" fillId="17" borderId="11" xfId="1" applyNumberFormat="1" applyFont="1" applyFill="1" applyBorder="1" applyAlignment="1">
      <alignment horizontal="center" wrapText="1"/>
    </xf>
    <xf numFmtId="164" fontId="11" fillId="17" borderId="12" xfId="1" applyNumberFormat="1" applyFont="1" applyFill="1" applyBorder="1" applyAlignment="1">
      <alignment horizontal="center" wrapText="1"/>
    </xf>
    <xf numFmtId="164" fontId="12" fillId="5" borderId="1" xfId="1" applyNumberFormat="1" applyFont="1" applyFill="1" applyBorder="1" applyAlignment="1">
      <alignment horizontal="center" vertical="center" wrapText="1"/>
    </xf>
    <xf numFmtId="164" fontId="11" fillId="16" borderId="11" xfId="1" applyNumberFormat="1" applyFont="1" applyFill="1" applyBorder="1" applyAlignment="1">
      <alignment horizontal="center" wrapText="1"/>
    </xf>
    <xf numFmtId="164" fontId="11" fillId="9" borderId="11" xfId="1" applyNumberFormat="1" applyFont="1" applyFill="1" applyBorder="1" applyAlignment="1">
      <alignment horizontal="center" wrapText="1"/>
    </xf>
    <xf numFmtId="164" fontId="11" fillId="9" borderId="12" xfId="1" applyNumberFormat="1" applyFont="1" applyFill="1" applyBorder="1" applyAlignment="1">
      <alignment horizontal="center" wrapText="1"/>
    </xf>
    <xf numFmtId="164" fontId="11" fillId="10" borderId="11" xfId="1" applyNumberFormat="1" applyFont="1" applyFill="1" applyBorder="1" applyAlignment="1">
      <alignment horizontal="center" wrapText="1"/>
    </xf>
    <xf numFmtId="164" fontId="11" fillId="10" borderId="12" xfId="1" applyNumberFormat="1" applyFont="1" applyFill="1" applyBorder="1" applyAlignment="1">
      <alignment horizontal="center" wrapText="1"/>
    </xf>
    <xf numFmtId="164" fontId="11" fillId="6" borderId="14" xfId="1" applyNumberFormat="1" applyFont="1" applyFill="1" applyBorder="1" applyAlignment="1">
      <alignment horizontal="center" wrapText="1"/>
    </xf>
    <xf numFmtId="0" fontId="4" fillId="14" borderId="29" xfId="1" applyNumberFormat="1" applyFont="1" applyFill="1" applyBorder="1" applyAlignment="1">
      <alignment horizontal="center" vertical="center" wrapText="1"/>
    </xf>
    <xf numFmtId="164" fontId="11" fillId="16" borderId="12" xfId="1" applyNumberFormat="1" applyFont="1" applyFill="1" applyBorder="1" applyAlignment="1">
      <alignment horizontal="center" wrapText="1"/>
    </xf>
    <xf numFmtId="164" fontId="11" fillId="11" borderId="13" xfId="1" applyNumberFormat="1" applyFont="1" applyFill="1" applyBorder="1" applyAlignment="1">
      <alignment horizontal="center" wrapText="1"/>
    </xf>
    <xf numFmtId="165" fontId="6" fillId="14" borderId="5" xfId="0" applyNumberFormat="1" applyFont="1" applyFill="1" applyBorder="1" applyAlignment="1">
      <alignment horizontal="center" vertical="center"/>
    </xf>
    <xf numFmtId="166" fontId="4" fillId="16" borderId="6" xfId="1" applyNumberFormat="1" applyFont="1" applyFill="1" applyBorder="1" applyAlignment="1">
      <alignment horizontal="center" vertical="center" wrapText="1"/>
    </xf>
    <xf numFmtId="0" fontId="5" fillId="10" borderId="6" xfId="1" applyNumberFormat="1" applyFont="1" applyFill="1" applyBorder="1" applyAlignment="1">
      <alignment horizontal="center" vertical="center" wrapText="1"/>
    </xf>
    <xf numFmtId="164" fontId="11" fillId="5" borderId="12" xfId="1" applyNumberFormat="1" applyFont="1" applyFill="1" applyBorder="1" applyAlignment="1">
      <alignment horizontal="center" wrapText="1"/>
    </xf>
    <xf numFmtId="0" fontId="5" fillId="7" borderId="7" xfId="1" applyNumberFormat="1" applyFont="1" applyFill="1" applyBorder="1" applyAlignment="1">
      <alignment horizontal="center" vertical="center" wrapText="1"/>
    </xf>
    <xf numFmtId="0" fontId="5" fillId="7" borderId="1" xfId="1" applyNumberFormat="1" applyFont="1" applyFill="1" applyBorder="1" applyAlignment="1">
      <alignment horizontal="center" vertical="center" wrapText="1"/>
    </xf>
    <xf numFmtId="0" fontId="5" fillId="11" borderId="17" xfId="1" applyNumberFormat="1" applyFont="1" applyFill="1" applyBorder="1" applyAlignment="1">
      <alignment horizontal="center" vertical="center" wrapText="1"/>
    </xf>
    <xf numFmtId="166" fontId="4" fillId="17" borderId="6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5" fillId="7" borderId="6" xfId="1" applyNumberFormat="1" applyFont="1" applyFill="1" applyBorder="1" applyAlignment="1">
      <alignment horizontal="center" vertical="center" wrapText="1"/>
    </xf>
    <xf numFmtId="164" fontId="11" fillId="16" borderId="38" xfId="1" applyNumberFormat="1" applyFont="1" applyFill="1" applyBorder="1" applyAlignment="1">
      <alignment horizontal="center" wrapText="1"/>
    </xf>
    <xf numFmtId="164" fontId="11" fillId="26" borderId="38" xfId="1" applyNumberFormat="1" applyFont="1" applyFill="1" applyBorder="1" applyAlignment="1">
      <alignment horizontal="center" wrapText="1"/>
    </xf>
    <xf numFmtId="164" fontId="11" fillId="12" borderId="39" xfId="1" applyNumberFormat="1" applyFont="1" applyFill="1" applyBorder="1" applyAlignment="1">
      <alignment horizontal="center" wrapText="1"/>
    </xf>
    <xf numFmtId="164" fontId="11" fillId="12" borderId="38" xfId="1" applyNumberFormat="1" applyFont="1" applyFill="1" applyBorder="1" applyAlignment="1">
      <alignment horizontal="center" wrapText="1"/>
    </xf>
    <xf numFmtId="164" fontId="11" fillId="17" borderId="38" xfId="1" applyNumberFormat="1" applyFont="1" applyFill="1" applyBorder="1" applyAlignment="1">
      <alignment horizontal="center" wrapText="1"/>
    </xf>
    <xf numFmtId="164" fontId="11" fillId="24" borderId="39" xfId="1" applyNumberFormat="1" applyFont="1" applyFill="1" applyBorder="1" applyAlignment="1">
      <alignment horizontal="center" wrapText="1"/>
    </xf>
    <xf numFmtId="164" fontId="11" fillId="3" borderId="38" xfId="1" applyNumberFormat="1" applyFont="1" applyFill="1" applyBorder="1" applyAlignment="1">
      <alignment horizontal="center" wrapText="1"/>
    </xf>
    <xf numFmtId="164" fontId="11" fillId="3" borderId="39" xfId="1" applyNumberFormat="1" applyFont="1" applyFill="1" applyBorder="1" applyAlignment="1">
      <alignment horizontal="center" wrapText="1"/>
    </xf>
    <xf numFmtId="164" fontId="11" fillId="4" borderId="38" xfId="1" applyNumberFormat="1" applyFont="1" applyFill="1" applyBorder="1" applyAlignment="1">
      <alignment horizontal="center" wrapText="1"/>
    </xf>
    <xf numFmtId="164" fontId="11" fillId="18" borderId="39" xfId="1" applyNumberFormat="1" applyFont="1" applyFill="1" applyBorder="1" applyAlignment="1">
      <alignment horizontal="center" wrapText="1"/>
    </xf>
    <xf numFmtId="164" fontId="11" fillId="22" borderId="38" xfId="1" applyNumberFormat="1" applyFont="1" applyFill="1" applyBorder="1" applyAlignment="1">
      <alignment horizontal="center" wrapText="1"/>
    </xf>
    <xf numFmtId="0" fontId="5" fillId="16" borderId="38" xfId="1" applyNumberFormat="1" applyFont="1" applyFill="1" applyBorder="1" applyAlignment="1">
      <alignment horizontal="center" wrapText="1"/>
    </xf>
    <xf numFmtId="0" fontId="5" fillId="17" borderId="38" xfId="1" applyNumberFormat="1" applyFont="1" applyFill="1" applyBorder="1" applyAlignment="1">
      <alignment horizontal="center" wrapText="1"/>
    </xf>
    <xf numFmtId="0" fontId="11" fillId="8" borderId="12" xfId="1" applyNumberFormat="1" applyFont="1" applyFill="1" applyBorder="1" applyAlignment="1">
      <alignment horizontal="center" wrapText="1"/>
    </xf>
    <xf numFmtId="0" fontId="11" fillId="10" borderId="13" xfId="1" applyNumberFormat="1" applyFont="1" applyFill="1" applyBorder="1" applyAlignment="1">
      <alignment horizontal="center" wrapText="1"/>
    </xf>
    <xf numFmtId="0" fontId="11" fillId="9" borderId="13" xfId="1" applyNumberFormat="1" applyFont="1" applyFill="1" applyBorder="1" applyAlignment="1">
      <alignment horizontal="center" wrapText="1"/>
    </xf>
    <xf numFmtId="164" fontId="11" fillId="2" borderId="13" xfId="1" applyNumberFormat="1" applyFont="1" applyFill="1" applyBorder="1" applyAlignment="1">
      <alignment horizontal="center" wrapText="1"/>
    </xf>
    <xf numFmtId="164" fontId="11" fillId="17" borderId="13" xfId="1" applyNumberFormat="1" applyFont="1" applyFill="1" applyBorder="1" applyAlignment="1">
      <alignment horizontal="center" wrapText="1"/>
    </xf>
    <xf numFmtId="164" fontId="11" fillId="3" borderId="13" xfId="1" applyNumberFormat="1" applyFont="1" applyFill="1" applyBorder="1" applyAlignment="1">
      <alignment horizontal="center" wrapText="1"/>
    </xf>
    <xf numFmtId="164" fontId="11" fillId="26" borderId="13" xfId="1" applyNumberFormat="1" applyFont="1" applyFill="1" applyBorder="1" applyAlignment="1">
      <alignment horizontal="center" wrapText="1"/>
    </xf>
    <xf numFmtId="164" fontId="11" fillId="27" borderId="13" xfId="1" applyNumberFormat="1" applyFont="1" applyFill="1" applyBorder="1" applyAlignment="1">
      <alignment horizontal="center" wrapText="1"/>
    </xf>
    <xf numFmtId="164" fontId="11" fillId="7" borderId="13" xfId="1" applyNumberFormat="1" applyFont="1" applyFill="1" applyBorder="1" applyAlignment="1">
      <alignment horizontal="center" wrapText="1"/>
    </xf>
    <xf numFmtId="164" fontId="11" fillId="28" borderId="39" xfId="1" applyNumberFormat="1" applyFont="1" applyFill="1" applyBorder="1" applyAlignment="1">
      <alignment horizontal="center" wrapText="1"/>
    </xf>
    <xf numFmtId="164" fontId="11" fillId="22" borderId="13" xfId="1" applyNumberFormat="1" applyFont="1" applyFill="1" applyBorder="1" applyAlignment="1">
      <alignment horizontal="center" wrapText="1"/>
    </xf>
    <xf numFmtId="164" fontId="11" fillId="20" borderId="13" xfId="1" applyNumberFormat="1" applyFont="1" applyFill="1" applyBorder="1" applyAlignment="1">
      <alignment horizontal="center" wrapText="1"/>
    </xf>
    <xf numFmtId="164" fontId="11" fillId="18" borderId="13" xfId="1" applyNumberFormat="1" applyFont="1" applyFill="1" applyBorder="1" applyAlignment="1">
      <alignment horizontal="center" wrapText="1"/>
    </xf>
    <xf numFmtId="0" fontId="11" fillId="12" borderId="13" xfId="1" applyNumberFormat="1" applyFont="1" applyFill="1" applyBorder="1" applyAlignment="1">
      <alignment horizontal="center" wrapText="1"/>
    </xf>
    <xf numFmtId="164" fontId="11" fillId="25" borderId="12" xfId="1" applyNumberFormat="1" applyFont="1" applyFill="1" applyBorder="1" applyAlignment="1">
      <alignment horizontal="center" wrapText="1"/>
    </xf>
    <xf numFmtId="164" fontId="12" fillId="5" borderId="13" xfId="1" applyNumberFormat="1" applyFont="1" applyFill="1" applyBorder="1" applyAlignment="1">
      <alignment horizontal="center" wrapText="1"/>
    </xf>
    <xf numFmtId="164" fontId="11" fillId="16" borderId="13" xfId="1" applyNumberFormat="1" applyFont="1" applyFill="1" applyBorder="1" applyAlignment="1">
      <alignment horizontal="center"/>
    </xf>
    <xf numFmtId="164" fontId="11" fillId="23" borderId="13" xfId="1" applyNumberFormat="1" applyFont="1" applyFill="1" applyBorder="1" applyAlignment="1">
      <alignment horizontal="center" wrapText="1"/>
    </xf>
    <xf numFmtId="164" fontId="11" fillId="0" borderId="12" xfId="1" applyNumberFormat="1" applyFont="1" applyFill="1" applyBorder="1" applyAlignment="1">
      <alignment horizontal="center" wrapText="1"/>
    </xf>
    <xf numFmtId="164" fontId="11" fillId="13" borderId="13" xfId="1" applyNumberFormat="1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8" fillId="12" borderId="13" xfId="1" applyNumberFormat="1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/>
    </xf>
    <xf numFmtId="164" fontId="11" fillId="27" borderId="11" xfId="1" applyNumberFormat="1" applyFont="1" applyFill="1" applyBorder="1" applyAlignment="1">
      <alignment horizontal="center" wrapText="1"/>
    </xf>
    <xf numFmtId="164" fontId="12" fillId="27" borderId="6" xfId="1" applyNumberFormat="1" applyFont="1" applyFill="1" applyBorder="1" applyAlignment="1">
      <alignment horizontal="center" vertical="center" wrapText="1"/>
    </xf>
    <xf numFmtId="0" fontId="5" fillId="27" borderId="6" xfId="1" applyNumberFormat="1" applyFont="1" applyFill="1" applyBorder="1" applyAlignment="1">
      <alignment horizontal="center" vertical="center" wrapText="1"/>
    </xf>
    <xf numFmtId="164" fontId="11" fillId="25" borderId="5" xfId="1" applyNumberFormat="1" applyFont="1" applyFill="1" applyBorder="1" applyAlignment="1">
      <alignment horizontal="center" wrapText="1"/>
    </xf>
    <xf numFmtId="164" fontId="12" fillId="25" borderId="5" xfId="1" applyNumberFormat="1" applyFont="1" applyFill="1" applyBorder="1" applyAlignment="1">
      <alignment horizontal="center" vertical="center" wrapText="1"/>
    </xf>
    <xf numFmtId="0" fontId="5" fillId="12" borderId="6" xfId="1" applyNumberFormat="1" applyFont="1" applyFill="1" applyBorder="1" applyAlignment="1">
      <alignment vertical="center" wrapText="1"/>
    </xf>
    <xf numFmtId="166" fontId="4" fillId="11" borderId="17" xfId="1" applyNumberFormat="1" applyFont="1" applyFill="1" applyBorder="1" applyAlignment="1">
      <alignment horizontal="center" vertical="center" wrapText="1"/>
    </xf>
    <xf numFmtId="0" fontId="5" fillId="10" borderId="6" xfId="1" applyNumberFormat="1" applyFont="1" applyFill="1" applyBorder="1" applyAlignment="1">
      <alignment vertical="center" wrapText="1"/>
    </xf>
    <xf numFmtId="0" fontId="5" fillId="2" borderId="6" xfId="1" applyNumberFormat="1" applyFont="1" applyFill="1" applyBorder="1" applyAlignment="1">
      <alignment vertical="center" wrapText="1"/>
    </xf>
    <xf numFmtId="0" fontId="5" fillId="2" borderId="1" xfId="1" applyNumberFormat="1" applyFont="1" applyFill="1" applyBorder="1" applyAlignment="1">
      <alignment vertical="center" wrapText="1"/>
    </xf>
    <xf numFmtId="0" fontId="5" fillId="5" borderId="6" xfId="1" applyNumberFormat="1" applyFont="1" applyFill="1" applyBorder="1" applyAlignment="1">
      <alignment vertical="center" wrapText="1"/>
    </xf>
    <xf numFmtId="0" fontId="5" fillId="16" borderId="6" xfId="1" applyNumberFormat="1" applyFont="1" applyFill="1" applyBorder="1" applyAlignment="1">
      <alignment vertical="center" wrapText="1"/>
    </xf>
    <xf numFmtId="164" fontId="12" fillId="16" borderId="12" xfId="1" applyNumberFormat="1" applyFont="1" applyFill="1" applyBorder="1" applyAlignment="1">
      <alignment horizontal="center" wrapText="1"/>
    </xf>
    <xf numFmtId="0" fontId="5" fillId="0" borderId="1" xfId="1" applyNumberFormat="1" applyFont="1" applyFill="1" applyBorder="1" applyAlignment="1">
      <alignment vertical="center" wrapText="1"/>
    </xf>
    <xf numFmtId="0" fontId="5" fillId="16" borderId="17" xfId="1" applyNumberFormat="1" applyFont="1" applyFill="1" applyBorder="1" applyAlignment="1">
      <alignment horizontal="center" vertical="center" wrapText="1"/>
    </xf>
    <xf numFmtId="164" fontId="12" fillId="16" borderId="17" xfId="1" applyNumberFormat="1" applyFont="1" applyFill="1" applyBorder="1" applyAlignment="1">
      <alignment horizontal="center" vertical="center" wrapText="1"/>
    </xf>
    <xf numFmtId="164" fontId="12" fillId="15" borderId="18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164" fontId="11" fillId="16" borderId="39" xfId="1" applyNumberFormat="1" applyFont="1" applyFill="1" applyBorder="1" applyAlignment="1">
      <alignment horizontal="center" wrapText="1"/>
    </xf>
    <xf numFmtId="164" fontId="11" fillId="24" borderId="13" xfId="1" applyNumberFormat="1" applyFont="1" applyFill="1" applyBorder="1" applyAlignment="1">
      <alignment horizontal="center" wrapText="1"/>
    </xf>
    <xf numFmtId="164" fontId="12" fillId="24" borderId="5" xfId="1" applyNumberFormat="1" applyFont="1" applyFill="1" applyBorder="1" applyAlignment="1">
      <alignment horizontal="center" vertical="center" wrapText="1"/>
    </xf>
    <xf numFmtId="0" fontId="5" fillId="24" borderId="5" xfId="1" applyNumberFormat="1" applyFont="1" applyFill="1" applyBorder="1" applyAlignment="1">
      <alignment horizontal="center" vertical="center" wrapText="1"/>
    </xf>
    <xf numFmtId="166" fontId="4" fillId="24" borderId="5" xfId="1" applyNumberFormat="1" applyFont="1" applyFill="1" applyBorder="1" applyAlignment="1">
      <alignment horizontal="center" vertical="center" wrapText="1"/>
    </xf>
    <xf numFmtId="164" fontId="11" fillId="19" borderId="13" xfId="1" applyNumberFormat="1" applyFont="1" applyFill="1" applyBorder="1" applyAlignment="1">
      <alignment horizontal="center" wrapText="1"/>
    </xf>
    <xf numFmtId="164" fontId="11" fillId="16" borderId="11" xfId="1" applyNumberFormat="1" applyFont="1" applyFill="1" applyBorder="1" applyAlignment="1">
      <alignment horizontal="center" wrapText="1"/>
    </xf>
    <xf numFmtId="164" fontId="11" fillId="16" borderId="12" xfId="1" applyNumberFormat="1" applyFont="1" applyFill="1" applyBorder="1" applyAlignment="1">
      <alignment horizontal="center" wrapText="1"/>
    </xf>
    <xf numFmtId="164" fontId="11" fillId="19" borderId="11" xfId="1" applyNumberFormat="1" applyFont="1" applyFill="1" applyBorder="1" applyAlignment="1">
      <alignment horizontal="center" wrapText="1"/>
    </xf>
    <xf numFmtId="164" fontId="11" fillId="19" borderId="12" xfId="1" applyNumberFormat="1" applyFont="1" applyFill="1" applyBorder="1" applyAlignment="1">
      <alignment horizontal="center" wrapText="1"/>
    </xf>
    <xf numFmtId="164" fontId="11" fillId="20" borderId="13" xfId="1" applyNumberFormat="1" applyFont="1" applyFill="1" applyBorder="1" applyAlignment="1">
      <alignment horizontal="center" wrapText="1"/>
    </xf>
    <xf numFmtId="164" fontId="12" fillId="10" borderId="6" xfId="1" applyNumberFormat="1" applyFont="1" applyFill="1" applyBorder="1" applyAlignment="1">
      <alignment horizontal="center" vertical="center" wrapText="1"/>
    </xf>
    <xf numFmtId="164" fontId="12" fillId="10" borderId="1" xfId="1" applyNumberFormat="1" applyFont="1" applyFill="1" applyBorder="1" applyAlignment="1">
      <alignment horizontal="center" vertical="center" wrapText="1"/>
    </xf>
    <xf numFmtId="0" fontId="5" fillId="3" borderId="6" xfId="1" applyNumberFormat="1" applyFont="1" applyFill="1" applyBorder="1" applyAlignment="1">
      <alignment horizontal="center" vertical="center" wrapText="1"/>
    </xf>
    <xf numFmtId="0" fontId="5" fillId="3" borderId="7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164" fontId="11" fillId="9" borderId="9" xfId="1" applyNumberFormat="1" applyFont="1" applyFill="1" applyBorder="1" applyAlignment="1">
      <alignment horizontal="center" wrapText="1"/>
    </xf>
    <xf numFmtId="164" fontId="11" fillId="9" borderId="23" xfId="1" applyNumberFormat="1" applyFont="1" applyFill="1" applyBorder="1" applyAlignment="1">
      <alignment horizontal="center" wrapText="1"/>
    </xf>
    <xf numFmtId="164" fontId="11" fillId="9" borderId="10" xfId="1" applyNumberFormat="1" applyFont="1" applyFill="1" applyBorder="1" applyAlignment="1">
      <alignment horizontal="center" wrapText="1"/>
    </xf>
    <xf numFmtId="164" fontId="12" fillId="9" borderId="6" xfId="1" applyNumberFormat="1" applyFont="1" applyFill="1" applyBorder="1" applyAlignment="1">
      <alignment horizontal="center" vertical="center" wrapText="1"/>
    </xf>
    <xf numFmtId="164" fontId="12" fillId="9" borderId="7" xfId="1" applyNumberFormat="1" applyFont="1" applyFill="1" applyBorder="1" applyAlignment="1">
      <alignment horizontal="center" vertical="center" wrapText="1"/>
    </xf>
    <xf numFmtId="164" fontId="12" fillId="9" borderId="1" xfId="1" applyNumberFormat="1" applyFont="1" applyFill="1" applyBorder="1" applyAlignment="1">
      <alignment horizontal="center" vertical="center" wrapText="1"/>
    </xf>
    <xf numFmtId="164" fontId="11" fillId="8" borderId="13" xfId="1" applyNumberFormat="1" applyFont="1" applyFill="1" applyBorder="1" applyAlignment="1">
      <alignment horizontal="center" wrapText="1"/>
    </xf>
    <xf numFmtId="164" fontId="11" fillId="12" borderId="13" xfId="1" applyNumberFormat="1" applyFont="1" applyFill="1" applyBorder="1" applyAlignment="1">
      <alignment horizontal="center" wrapText="1"/>
    </xf>
    <xf numFmtId="164" fontId="12" fillId="12" borderId="6" xfId="1" applyNumberFormat="1" applyFont="1" applyFill="1" applyBorder="1" applyAlignment="1">
      <alignment horizontal="center" vertical="center" wrapText="1"/>
    </xf>
    <xf numFmtId="164" fontId="12" fillId="12" borderId="7" xfId="1" applyNumberFormat="1" applyFont="1" applyFill="1" applyBorder="1" applyAlignment="1">
      <alignment horizontal="center" vertical="center" wrapText="1"/>
    </xf>
    <xf numFmtId="164" fontId="12" fillId="12" borderId="1" xfId="1" applyNumberFormat="1" applyFont="1" applyFill="1" applyBorder="1" applyAlignment="1">
      <alignment horizontal="center" vertical="center" wrapText="1"/>
    </xf>
    <xf numFmtId="164" fontId="12" fillId="20" borderId="6" xfId="1" applyNumberFormat="1" applyFont="1" applyFill="1" applyBorder="1" applyAlignment="1">
      <alignment horizontal="center" vertical="center" wrapText="1"/>
    </xf>
    <xf numFmtId="164" fontId="12" fillId="20" borderId="7" xfId="1" applyNumberFormat="1" applyFont="1" applyFill="1" applyBorder="1" applyAlignment="1">
      <alignment horizontal="center" vertical="center" wrapText="1"/>
    </xf>
    <xf numFmtId="164" fontId="12" fillId="20" borderId="1" xfId="1" applyNumberFormat="1" applyFont="1" applyFill="1" applyBorder="1" applyAlignment="1">
      <alignment horizontal="center" vertical="center" wrapText="1"/>
    </xf>
    <xf numFmtId="164" fontId="12" fillId="8" borderId="6" xfId="1" applyNumberFormat="1" applyFont="1" applyFill="1" applyBorder="1" applyAlignment="1">
      <alignment horizontal="center"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 wrapText="1"/>
    </xf>
    <xf numFmtId="164" fontId="12" fillId="2" borderId="7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164" fontId="12" fillId="10" borderId="7" xfId="1" applyNumberFormat="1" applyFont="1" applyFill="1" applyBorder="1" applyAlignment="1">
      <alignment horizontal="center" vertical="center" wrapText="1"/>
    </xf>
    <xf numFmtId="164" fontId="12" fillId="16" borderId="6" xfId="1" applyNumberFormat="1" applyFont="1" applyFill="1" applyBorder="1" applyAlignment="1">
      <alignment horizontal="center" vertical="center" wrapText="1"/>
    </xf>
    <xf numFmtId="164" fontId="12" fillId="16" borderId="1" xfId="1" applyNumberFormat="1" applyFont="1" applyFill="1" applyBorder="1" applyAlignment="1">
      <alignment horizontal="center" vertical="center" wrapText="1"/>
    </xf>
    <xf numFmtId="164" fontId="11" fillId="10" borderId="11" xfId="1" applyNumberFormat="1" applyFont="1" applyFill="1" applyBorder="1" applyAlignment="1">
      <alignment horizontal="center" wrapText="1"/>
    </xf>
    <xf numFmtId="164" fontId="11" fillId="10" borderId="12" xfId="1" applyNumberFormat="1" applyFont="1" applyFill="1" applyBorder="1" applyAlignment="1">
      <alignment horizontal="center" wrapText="1"/>
    </xf>
    <xf numFmtId="164" fontId="11" fillId="9" borderId="13" xfId="1" applyNumberFormat="1" applyFont="1" applyFill="1" applyBorder="1" applyAlignment="1">
      <alignment horizontal="center" wrapText="1"/>
    </xf>
    <xf numFmtId="164" fontId="11" fillId="2" borderId="13" xfId="1" applyNumberFormat="1" applyFont="1" applyFill="1" applyBorder="1" applyAlignment="1">
      <alignment horizontal="center" wrapText="1"/>
    </xf>
    <xf numFmtId="164" fontId="11" fillId="9" borderId="11" xfId="1" applyNumberFormat="1" applyFont="1" applyFill="1" applyBorder="1" applyAlignment="1">
      <alignment horizontal="center" wrapText="1"/>
    </xf>
    <xf numFmtId="164" fontId="11" fillId="9" borderId="12" xfId="1" applyNumberFormat="1" applyFont="1" applyFill="1" applyBorder="1" applyAlignment="1">
      <alignment horizont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164" fontId="12" fillId="11" borderId="6" xfId="1" applyNumberFormat="1" applyFont="1" applyFill="1" applyBorder="1" applyAlignment="1">
      <alignment horizontal="center" vertical="center" wrapText="1"/>
    </xf>
    <xf numFmtId="164" fontId="12" fillId="11" borderId="1" xfId="1" applyNumberFormat="1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5" fillId="12" borderId="15" xfId="1" applyFont="1" applyFill="1" applyBorder="1" applyAlignment="1">
      <alignment horizontal="center"/>
    </xf>
    <xf numFmtId="0" fontId="5" fillId="12" borderId="13" xfId="1" applyFont="1" applyFill="1" applyBorder="1" applyAlignment="1">
      <alignment horizontal="center"/>
    </xf>
    <xf numFmtId="164" fontId="12" fillId="15" borderId="17" xfId="1" applyNumberFormat="1" applyFont="1" applyFill="1" applyBorder="1" applyAlignment="1">
      <alignment horizontal="center" vertical="center" wrapText="1"/>
    </xf>
    <xf numFmtId="164" fontId="12" fillId="15" borderId="18" xfId="1" applyNumberFormat="1" applyFont="1" applyFill="1" applyBorder="1" applyAlignment="1">
      <alignment horizontal="center" vertical="center" wrapText="1"/>
    </xf>
    <xf numFmtId="164" fontId="12" fillId="15" borderId="1" xfId="1" applyNumberFormat="1" applyFont="1" applyFill="1" applyBorder="1" applyAlignment="1">
      <alignment horizontal="center" vertical="center" wrapText="1"/>
    </xf>
    <xf numFmtId="164" fontId="11" fillId="10" borderId="9" xfId="1" applyNumberFormat="1" applyFont="1" applyFill="1" applyBorder="1" applyAlignment="1">
      <alignment horizontal="center" wrapText="1"/>
    </xf>
    <xf numFmtId="164" fontId="11" fillId="10" borderId="10" xfId="1" applyNumberFormat="1" applyFont="1" applyFill="1" applyBorder="1" applyAlignment="1">
      <alignment horizontal="center" wrapText="1"/>
    </xf>
    <xf numFmtId="164" fontId="11" fillId="12" borderId="9" xfId="1" applyNumberFormat="1" applyFont="1" applyFill="1" applyBorder="1" applyAlignment="1">
      <alignment horizontal="center" wrapText="1"/>
    </xf>
    <xf numFmtId="164" fontId="11" fillId="12" borderId="10" xfId="1" applyNumberFormat="1" applyFont="1" applyFill="1" applyBorder="1" applyAlignment="1">
      <alignment horizontal="center" wrapText="1"/>
    </xf>
    <xf numFmtId="164" fontId="11" fillId="8" borderId="39" xfId="1" applyNumberFormat="1" applyFont="1" applyFill="1" applyBorder="1" applyAlignment="1">
      <alignment horizontal="center" wrapText="1"/>
    </xf>
    <xf numFmtId="164" fontId="11" fillId="8" borderId="12" xfId="1" applyNumberFormat="1" applyFont="1" applyFill="1" applyBorder="1" applyAlignment="1">
      <alignment horizontal="center" wrapText="1"/>
    </xf>
    <xf numFmtId="164" fontId="11" fillId="11" borderId="13" xfId="1" applyNumberFormat="1" applyFont="1" applyFill="1" applyBorder="1" applyAlignment="1">
      <alignment horizontal="center" wrapText="1"/>
    </xf>
    <xf numFmtId="164" fontId="11" fillId="12" borderId="11" xfId="1" applyNumberFormat="1" applyFont="1" applyFill="1" applyBorder="1" applyAlignment="1">
      <alignment horizontal="center" wrapText="1"/>
    </xf>
    <xf numFmtId="164" fontId="11" fillId="12" borderId="14" xfId="1" applyNumberFormat="1" applyFont="1" applyFill="1" applyBorder="1" applyAlignment="1">
      <alignment horizontal="center" wrapText="1"/>
    </xf>
    <xf numFmtId="164" fontId="12" fillId="15" borderId="6" xfId="1" applyNumberFormat="1" applyFont="1" applyFill="1" applyBorder="1" applyAlignment="1">
      <alignment horizontal="center" vertical="center" wrapText="1"/>
    </xf>
    <xf numFmtId="164" fontId="12" fillId="15" borderId="7" xfId="1" applyNumberFormat="1" applyFont="1" applyFill="1" applyBorder="1" applyAlignment="1">
      <alignment horizontal="center" vertical="center" wrapText="1"/>
    </xf>
    <xf numFmtId="164" fontId="12" fillId="6" borderId="6" xfId="1" applyNumberFormat="1" applyFont="1" applyFill="1" applyBorder="1" applyAlignment="1">
      <alignment horizontal="center" vertical="center" wrapText="1"/>
    </xf>
    <xf numFmtId="164" fontId="12" fillId="6" borderId="1" xfId="1" applyNumberFormat="1" applyFont="1" applyFill="1" applyBorder="1" applyAlignment="1">
      <alignment horizontal="center" vertical="center" wrapText="1"/>
    </xf>
    <xf numFmtId="164" fontId="11" fillId="12" borderId="36" xfId="1" applyNumberFormat="1" applyFont="1" applyFill="1" applyBorder="1" applyAlignment="1">
      <alignment horizontal="center" wrapText="1"/>
    </xf>
    <xf numFmtId="164" fontId="11" fillId="12" borderId="37" xfId="1" applyNumberFormat="1" applyFont="1" applyFill="1" applyBorder="1" applyAlignment="1">
      <alignment horizontal="center" wrapText="1"/>
    </xf>
    <xf numFmtId="164" fontId="11" fillId="22" borderId="11" xfId="1" applyNumberFormat="1" applyFont="1" applyFill="1" applyBorder="1" applyAlignment="1">
      <alignment horizontal="center" wrapText="1"/>
    </xf>
    <xf numFmtId="164" fontId="11" fillId="22" borderId="12" xfId="1" applyNumberFormat="1" applyFont="1" applyFill="1" applyBorder="1" applyAlignment="1">
      <alignment horizontal="center" wrapText="1"/>
    </xf>
    <xf numFmtId="164" fontId="11" fillId="28" borderId="11" xfId="1" applyNumberFormat="1" applyFont="1" applyFill="1" applyBorder="1" applyAlignment="1">
      <alignment horizontal="center" wrapText="1"/>
    </xf>
    <xf numFmtId="164" fontId="11" fillId="28" borderId="12" xfId="1" applyNumberFormat="1" applyFont="1" applyFill="1" applyBorder="1" applyAlignment="1">
      <alignment horizontal="center" wrapText="1"/>
    </xf>
    <xf numFmtId="164" fontId="11" fillId="12" borderId="12" xfId="1" applyNumberFormat="1" applyFont="1" applyFill="1" applyBorder="1" applyAlignment="1">
      <alignment horizontal="center" wrapText="1"/>
    </xf>
    <xf numFmtId="164" fontId="12" fillId="6" borderId="7" xfId="1" applyNumberFormat="1" applyFont="1" applyFill="1" applyBorder="1" applyAlignment="1">
      <alignment horizontal="center" vertical="center" wrapText="1"/>
    </xf>
    <xf numFmtId="164" fontId="12" fillId="8" borderId="7" xfId="1" applyNumberFormat="1" applyFont="1" applyFill="1" applyBorder="1" applyAlignment="1">
      <alignment horizontal="center" vertical="center" wrapText="1"/>
    </xf>
    <xf numFmtId="164" fontId="12" fillId="29" borderId="6" xfId="1" applyNumberFormat="1" applyFont="1" applyFill="1" applyBorder="1" applyAlignment="1">
      <alignment horizontal="center" vertical="center" wrapText="1"/>
    </xf>
    <xf numFmtId="164" fontId="12" fillId="29" borderId="1" xfId="1" applyNumberFormat="1" applyFont="1" applyFill="1" applyBorder="1" applyAlignment="1">
      <alignment horizontal="center" vertical="center" wrapText="1"/>
    </xf>
    <xf numFmtId="0" fontId="7" fillId="14" borderId="19" xfId="1" applyNumberFormat="1" applyFont="1" applyFill="1" applyBorder="1" applyAlignment="1">
      <alignment horizontal="center" vertical="center" wrapText="1"/>
    </xf>
    <xf numFmtId="0" fontId="7" fillId="14" borderId="20" xfId="1" applyNumberFormat="1" applyFont="1" applyFill="1" applyBorder="1" applyAlignment="1">
      <alignment horizontal="center" vertical="center" wrapText="1"/>
    </xf>
    <xf numFmtId="0" fontId="7" fillId="14" borderId="21" xfId="1" applyNumberFormat="1" applyFont="1" applyFill="1" applyBorder="1" applyAlignment="1">
      <alignment horizontal="center" vertical="center" wrapText="1"/>
    </xf>
    <xf numFmtId="164" fontId="11" fillId="9" borderId="39" xfId="1" applyNumberFormat="1" applyFont="1" applyFill="1" applyBorder="1" applyAlignment="1">
      <alignment horizontal="center" wrapText="1"/>
    </xf>
    <xf numFmtId="164" fontId="11" fillId="9" borderId="40" xfId="1" applyNumberFormat="1" applyFont="1" applyFill="1" applyBorder="1" applyAlignment="1">
      <alignment horizontal="center" wrapText="1"/>
    </xf>
    <xf numFmtId="164" fontId="11" fillId="6" borderId="13" xfId="1" applyNumberFormat="1" applyFont="1" applyFill="1" applyBorder="1" applyAlignment="1">
      <alignment horizontal="center" wrapText="1"/>
    </xf>
    <xf numFmtId="164" fontId="11" fillId="2" borderId="11" xfId="1" applyNumberFormat="1" applyFont="1" applyFill="1" applyBorder="1" applyAlignment="1">
      <alignment horizontal="center" wrapText="1"/>
    </xf>
    <xf numFmtId="164" fontId="11" fillId="2" borderId="14" xfId="1" applyNumberFormat="1" applyFont="1" applyFill="1" applyBorder="1" applyAlignment="1">
      <alignment horizontal="center" wrapText="1"/>
    </xf>
    <xf numFmtId="164" fontId="11" fillId="2" borderId="12" xfId="1" applyNumberFormat="1" applyFont="1" applyFill="1" applyBorder="1" applyAlignment="1">
      <alignment horizontal="center" wrapText="1"/>
    </xf>
    <xf numFmtId="164" fontId="11" fillId="3" borderId="11" xfId="1" applyNumberFormat="1" applyFont="1" applyFill="1" applyBorder="1" applyAlignment="1">
      <alignment horizontal="center" wrapText="1"/>
    </xf>
    <xf numFmtId="164" fontId="11" fillId="3" borderId="12" xfId="1" applyNumberFormat="1" applyFont="1" applyFill="1" applyBorder="1" applyAlignment="1">
      <alignment horizontal="center" wrapText="1"/>
    </xf>
    <xf numFmtId="164" fontId="11" fillId="11" borderId="39" xfId="1" applyNumberFormat="1" applyFont="1" applyFill="1" applyBorder="1" applyAlignment="1">
      <alignment horizontal="center" wrapText="1"/>
    </xf>
    <xf numFmtId="164" fontId="11" fillId="11" borderId="14" xfId="1" applyNumberFormat="1" applyFont="1" applyFill="1" applyBorder="1" applyAlignment="1">
      <alignment horizontal="center" wrapText="1"/>
    </xf>
    <xf numFmtId="164" fontId="11" fillId="8" borderId="11" xfId="1" applyNumberFormat="1" applyFont="1" applyFill="1" applyBorder="1" applyAlignment="1">
      <alignment horizontal="center" wrapText="1"/>
    </xf>
    <xf numFmtId="164" fontId="11" fillId="8" borderId="14" xfId="1" applyNumberFormat="1" applyFont="1" applyFill="1" applyBorder="1" applyAlignment="1">
      <alignment horizontal="center" wrapText="1"/>
    </xf>
    <xf numFmtId="164" fontId="11" fillId="8" borderId="11" xfId="1" applyNumberFormat="1" applyFont="1" applyFill="1" applyBorder="1" applyAlignment="1">
      <alignment horizontal="center"/>
    </xf>
    <xf numFmtId="164" fontId="11" fillId="8" borderId="12" xfId="1" applyNumberFormat="1" applyFont="1" applyFill="1" applyBorder="1" applyAlignment="1">
      <alignment horizontal="center"/>
    </xf>
    <xf numFmtId="164" fontId="11" fillId="16" borderId="39" xfId="1" applyNumberFormat="1" applyFont="1" applyFill="1" applyBorder="1" applyAlignment="1">
      <alignment horizontal="center" wrapText="1"/>
    </xf>
    <xf numFmtId="164" fontId="11" fillId="16" borderId="40" xfId="1" applyNumberFormat="1" applyFont="1" applyFill="1" applyBorder="1" applyAlignment="1">
      <alignment horizontal="center" wrapText="1"/>
    </xf>
    <xf numFmtId="164" fontId="27" fillId="9" borderId="39" xfId="1" applyNumberFormat="1" applyFont="1" applyFill="1" applyBorder="1" applyAlignment="1">
      <alignment horizontal="center" vertical="center" wrapText="1"/>
    </xf>
    <xf numFmtId="164" fontId="27" fillId="9" borderId="40" xfId="1" applyNumberFormat="1" applyFont="1" applyFill="1" applyBorder="1" applyAlignment="1">
      <alignment horizontal="center" vertical="center" wrapText="1"/>
    </xf>
    <xf numFmtId="164" fontId="12" fillId="9" borderId="17" xfId="1" applyNumberFormat="1" applyFont="1" applyFill="1" applyBorder="1" applyAlignment="1">
      <alignment horizontal="center" vertical="center" wrapText="1"/>
    </xf>
    <xf numFmtId="164" fontId="12" fillId="9" borderId="18" xfId="1" applyNumberFormat="1" applyFont="1" applyFill="1" applyBorder="1" applyAlignment="1">
      <alignment horizontal="center" vertical="center" wrapText="1"/>
    </xf>
    <xf numFmtId="164" fontId="12" fillId="8" borderId="17" xfId="1" applyNumberFormat="1" applyFont="1" applyFill="1" applyBorder="1" applyAlignment="1">
      <alignment horizontal="center" vertical="center" wrapText="1"/>
    </xf>
    <xf numFmtId="164" fontId="12" fillId="8" borderId="18" xfId="1" applyNumberFormat="1" applyFont="1" applyFill="1" applyBorder="1" applyAlignment="1">
      <alignment horizontal="center" vertical="center" wrapText="1"/>
    </xf>
    <xf numFmtId="164" fontId="12" fillId="2" borderId="18" xfId="1" applyNumberFormat="1" applyFont="1" applyFill="1" applyBorder="1" applyAlignment="1">
      <alignment horizontal="center" vertical="center" wrapText="1"/>
    </xf>
    <xf numFmtId="164" fontId="12" fillId="16" borderId="17" xfId="1" applyNumberFormat="1" applyFont="1" applyFill="1" applyBorder="1" applyAlignment="1">
      <alignment horizontal="center" vertical="center" wrapText="1"/>
    </xf>
    <xf numFmtId="164" fontId="12" fillId="16" borderId="18" xfId="1" applyNumberFormat="1" applyFont="1" applyFill="1" applyBorder="1" applyAlignment="1">
      <alignment horizontal="center" vertical="center" wrapText="1"/>
    </xf>
    <xf numFmtId="164" fontId="12" fillId="11" borderId="17" xfId="1" applyNumberFormat="1" applyFont="1" applyFill="1" applyBorder="1" applyAlignment="1">
      <alignment horizontal="center" vertical="center" wrapText="1"/>
    </xf>
    <xf numFmtId="164" fontId="12" fillId="11" borderId="7" xfId="1" applyNumberFormat="1" applyFont="1" applyFill="1" applyBorder="1" applyAlignment="1">
      <alignment horizontal="center" vertical="center" wrapText="1"/>
    </xf>
    <xf numFmtId="0" fontId="5" fillId="16" borderId="11" xfId="1" applyNumberFormat="1" applyFont="1" applyFill="1" applyBorder="1" applyAlignment="1">
      <alignment horizontal="center" wrapText="1"/>
    </xf>
    <xf numFmtId="0" fontId="5" fillId="16" borderId="12" xfId="1" applyNumberFormat="1" applyFont="1" applyFill="1" applyBorder="1" applyAlignment="1">
      <alignment horizontal="center" wrapText="1"/>
    </xf>
    <xf numFmtId="164" fontId="11" fillId="20" borderId="11" xfId="1" applyNumberFormat="1" applyFont="1" applyFill="1" applyBorder="1" applyAlignment="1">
      <alignment horizontal="center" wrapText="1"/>
    </xf>
    <xf numFmtId="164" fontId="11" fillId="20" borderId="12" xfId="1" applyNumberFormat="1" applyFont="1" applyFill="1" applyBorder="1" applyAlignment="1">
      <alignment horizontal="center" wrapText="1"/>
    </xf>
    <xf numFmtId="164" fontId="11" fillId="11" borderId="11" xfId="1" applyNumberFormat="1" applyFont="1" applyFill="1" applyBorder="1" applyAlignment="1">
      <alignment horizontal="center" wrapText="1"/>
    </xf>
    <xf numFmtId="164" fontId="11" fillId="11" borderId="12" xfId="1" applyNumberFormat="1" applyFont="1" applyFill="1" applyBorder="1" applyAlignment="1">
      <alignment horizontal="center" wrapText="1"/>
    </xf>
    <xf numFmtId="0" fontId="7" fillId="14" borderId="15" xfId="1" applyNumberFormat="1" applyFont="1" applyFill="1" applyBorder="1" applyAlignment="1">
      <alignment horizontal="center" vertical="center" wrapText="1"/>
    </xf>
    <xf numFmtId="0" fontId="7" fillId="14" borderId="22" xfId="1" applyNumberFormat="1" applyFont="1" applyFill="1" applyBorder="1" applyAlignment="1">
      <alignment horizontal="center" vertical="center" wrapText="1"/>
    </xf>
    <xf numFmtId="0" fontId="7" fillId="14" borderId="11" xfId="1" applyNumberFormat="1" applyFont="1" applyFill="1" applyBorder="1" applyAlignment="1">
      <alignment horizontal="center" vertical="center" wrapText="1"/>
    </xf>
    <xf numFmtId="0" fontId="5" fillId="16" borderId="6" xfId="1" applyNumberFormat="1" applyFont="1" applyFill="1" applyBorder="1" applyAlignment="1">
      <alignment horizontal="center" vertical="center" wrapText="1"/>
    </xf>
    <xf numFmtId="0" fontId="5" fillId="16" borderId="1" xfId="1" applyNumberFormat="1" applyFont="1" applyFill="1" applyBorder="1" applyAlignment="1">
      <alignment horizontal="center" vertical="center" wrapText="1"/>
    </xf>
    <xf numFmtId="0" fontId="5" fillId="9" borderId="11" xfId="1" applyNumberFormat="1" applyFont="1" applyFill="1" applyBorder="1" applyAlignment="1">
      <alignment horizontal="center" wrapText="1"/>
    </xf>
    <xf numFmtId="0" fontId="5" fillId="9" borderId="14" xfId="1" applyNumberFormat="1" applyFont="1" applyFill="1" applyBorder="1" applyAlignment="1">
      <alignment horizontal="center" wrapText="1"/>
    </xf>
    <xf numFmtId="0" fontId="5" fillId="20" borderId="11" xfId="1" applyNumberFormat="1" applyFont="1" applyFill="1" applyBorder="1" applyAlignment="1">
      <alignment horizontal="center" wrapText="1"/>
    </xf>
    <xf numFmtId="0" fontId="5" fillId="20" borderId="14" xfId="1" applyNumberFormat="1" applyFont="1" applyFill="1" applyBorder="1" applyAlignment="1">
      <alignment horizontal="center" wrapText="1"/>
    </xf>
    <xf numFmtId="0" fontId="5" fillId="20" borderId="12" xfId="1" applyNumberFormat="1" applyFont="1" applyFill="1" applyBorder="1" applyAlignment="1">
      <alignment horizontal="center" wrapText="1"/>
    </xf>
    <xf numFmtId="164" fontId="12" fillId="3" borderId="6" xfId="1" applyNumberFormat="1" applyFont="1" applyFill="1" applyBorder="1" applyAlignment="1">
      <alignment horizontal="center" vertical="center" wrapText="1"/>
    </xf>
    <xf numFmtId="164" fontId="12" fillId="3" borderId="7" xfId="1" applyNumberFormat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164" fontId="11" fillId="3" borderId="13" xfId="1" applyNumberFormat="1" applyFont="1" applyFill="1" applyBorder="1" applyAlignment="1">
      <alignment horizontal="center" wrapText="1"/>
    </xf>
    <xf numFmtId="164" fontId="11" fillId="10" borderId="13" xfId="1" applyNumberFormat="1" applyFont="1" applyFill="1" applyBorder="1" applyAlignment="1">
      <alignment horizontal="center" wrapText="1"/>
    </xf>
    <xf numFmtId="0" fontId="3" fillId="9" borderId="11" xfId="1" applyNumberFormat="1" applyFont="1" applyFill="1" applyBorder="1" applyAlignment="1">
      <alignment horizontal="center" wrapText="1"/>
    </xf>
    <xf numFmtId="0" fontId="3" fillId="9" borderId="14" xfId="1" applyNumberFormat="1" applyFont="1" applyFill="1" applyBorder="1" applyAlignment="1">
      <alignment horizontal="center" wrapText="1"/>
    </xf>
    <xf numFmtId="0" fontId="3" fillId="9" borderId="12" xfId="1" applyNumberFormat="1" applyFont="1" applyFill="1" applyBorder="1" applyAlignment="1">
      <alignment horizontal="center" wrapText="1"/>
    </xf>
    <xf numFmtId="164" fontId="12" fillId="0" borderId="6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3" fillId="9" borderId="6" xfId="1" applyNumberFormat="1" applyFont="1" applyFill="1" applyBorder="1" applyAlignment="1">
      <alignment horizontal="center" vertical="center" wrapText="1"/>
    </xf>
    <xf numFmtId="0" fontId="3" fillId="9" borderId="7" xfId="1" applyNumberFormat="1" applyFont="1" applyFill="1" applyBorder="1" applyAlignment="1">
      <alignment horizontal="center" vertical="center" wrapText="1"/>
    </xf>
    <xf numFmtId="0" fontId="3" fillId="9" borderId="1" xfId="1" applyNumberFormat="1" applyFont="1" applyFill="1" applyBorder="1" applyAlignment="1">
      <alignment horizontal="center" vertical="center" wrapText="1"/>
    </xf>
    <xf numFmtId="164" fontId="4" fillId="22" borderId="11" xfId="1" applyNumberFormat="1" applyFont="1" applyFill="1" applyBorder="1" applyAlignment="1">
      <alignment horizontal="center" vertical="center" wrapText="1"/>
    </xf>
    <xf numFmtId="164" fontId="4" fillId="22" borderId="12" xfId="1" applyNumberFormat="1" applyFont="1" applyFill="1" applyBorder="1" applyAlignment="1">
      <alignment horizontal="center" vertical="center" wrapText="1"/>
    </xf>
    <xf numFmtId="164" fontId="11" fillId="13" borderId="11" xfId="1" applyNumberFormat="1" applyFont="1" applyFill="1" applyBorder="1" applyAlignment="1">
      <alignment horizontal="center" wrapText="1"/>
    </xf>
    <xf numFmtId="164" fontId="11" fillId="13" borderId="14" xfId="1" applyNumberFormat="1" applyFont="1" applyFill="1" applyBorder="1" applyAlignment="1">
      <alignment horizontal="center" wrapText="1"/>
    </xf>
    <xf numFmtId="0" fontId="7" fillId="8" borderId="11" xfId="1" applyNumberFormat="1" applyFont="1" applyFill="1" applyBorder="1" applyAlignment="1">
      <alignment horizontal="center" vertical="center" wrapText="1"/>
    </xf>
    <xf numFmtId="0" fontId="7" fillId="8" borderId="14" xfId="1" applyNumberFormat="1" applyFont="1" applyFill="1" applyBorder="1" applyAlignment="1">
      <alignment horizontal="center" vertical="center" wrapText="1"/>
    </xf>
    <xf numFmtId="0" fontId="7" fillId="8" borderId="12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164" fontId="12" fillId="19" borderId="6" xfId="1" applyNumberFormat="1" applyFont="1" applyFill="1" applyBorder="1" applyAlignment="1">
      <alignment horizontal="center" vertical="center" wrapText="1"/>
    </xf>
    <xf numFmtId="164" fontId="12" fillId="19" borderId="1" xfId="1" applyNumberFormat="1" applyFont="1" applyFill="1" applyBorder="1" applyAlignment="1">
      <alignment horizontal="center" vertical="center" wrapText="1"/>
    </xf>
    <xf numFmtId="164" fontId="9" fillId="15" borderId="6" xfId="1" applyNumberFormat="1" applyFont="1" applyFill="1" applyBorder="1" applyAlignment="1">
      <alignment horizontal="center" vertical="center" wrapText="1"/>
    </xf>
    <xf numFmtId="164" fontId="9" fillId="15" borderId="1" xfId="1" applyNumberFormat="1" applyFont="1" applyFill="1" applyBorder="1" applyAlignment="1">
      <alignment horizontal="center" vertical="center" wrapText="1"/>
    </xf>
    <xf numFmtId="164" fontId="9" fillId="15" borderId="7" xfId="1" applyNumberFormat="1" applyFont="1" applyFill="1" applyBorder="1" applyAlignment="1">
      <alignment horizontal="center" vertical="center" wrapText="1"/>
    </xf>
    <xf numFmtId="164" fontId="11" fillId="17" borderId="11" xfId="1" applyNumberFormat="1" applyFont="1" applyFill="1" applyBorder="1" applyAlignment="1">
      <alignment horizontal="center" wrapText="1"/>
    </xf>
    <xf numFmtId="164" fontId="11" fillId="17" borderId="12" xfId="1" applyNumberFormat="1" applyFont="1" applyFill="1" applyBorder="1" applyAlignment="1">
      <alignment horizontal="center" wrapText="1"/>
    </xf>
    <xf numFmtId="164" fontId="12" fillId="5" borderId="6" xfId="1" applyNumberFormat="1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horizontal="center" vertical="center" wrapText="1"/>
    </xf>
    <xf numFmtId="164" fontId="12" fillId="17" borderId="6" xfId="1" applyNumberFormat="1" applyFont="1" applyFill="1" applyBorder="1" applyAlignment="1">
      <alignment horizontal="center" vertical="center" wrapText="1"/>
    </xf>
    <xf numFmtId="164" fontId="12" fillId="17" borderId="7" xfId="1" applyNumberFormat="1" applyFont="1" applyFill="1" applyBorder="1" applyAlignment="1">
      <alignment horizontal="center" vertical="center" wrapText="1"/>
    </xf>
    <xf numFmtId="164" fontId="12" fillId="17" borderId="1" xfId="1" applyNumberFormat="1" applyFont="1" applyFill="1" applyBorder="1" applyAlignment="1">
      <alignment horizontal="center" vertical="center" wrapText="1"/>
    </xf>
    <xf numFmtId="164" fontId="11" fillId="23" borderId="11" xfId="1" applyNumberFormat="1" applyFont="1" applyFill="1" applyBorder="1" applyAlignment="1">
      <alignment horizontal="center" wrapText="1"/>
    </xf>
    <xf numFmtId="164" fontId="11" fillId="23" borderId="12" xfId="1" applyNumberFormat="1" applyFont="1" applyFill="1" applyBorder="1" applyAlignment="1">
      <alignment horizontal="center" wrapText="1"/>
    </xf>
    <xf numFmtId="164" fontId="11" fillId="13" borderId="12" xfId="1" applyNumberFormat="1" applyFont="1" applyFill="1" applyBorder="1" applyAlignment="1">
      <alignment horizontal="center" wrapText="1"/>
    </xf>
    <xf numFmtId="164" fontId="12" fillId="7" borderId="6" xfId="1" applyNumberFormat="1" applyFont="1" applyFill="1" applyBorder="1" applyAlignment="1">
      <alignment horizontal="center" vertical="center" wrapText="1"/>
    </xf>
    <xf numFmtId="164" fontId="12" fillId="7" borderId="7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 wrapText="1"/>
    </xf>
    <xf numFmtId="164" fontId="11" fillId="16" borderId="14" xfId="1" applyNumberFormat="1" applyFont="1" applyFill="1" applyBorder="1" applyAlignment="1">
      <alignment horizontal="center" wrapText="1"/>
    </xf>
    <xf numFmtId="164" fontId="11" fillId="5" borderId="11" xfId="1" applyNumberFormat="1" applyFont="1" applyFill="1" applyBorder="1" applyAlignment="1">
      <alignment horizontal="center" wrapText="1"/>
    </xf>
    <xf numFmtId="164" fontId="11" fillId="5" borderId="12" xfId="1" applyNumberFormat="1" applyFont="1" applyFill="1" applyBorder="1" applyAlignment="1">
      <alignment horizontal="center" wrapText="1"/>
    </xf>
    <xf numFmtId="164" fontId="11" fillId="26" borderId="13" xfId="1" applyNumberFormat="1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horizontal="center" wrapText="1"/>
    </xf>
    <xf numFmtId="164" fontId="11" fillId="0" borderId="14" xfId="1" applyNumberFormat="1" applyFont="1" applyFill="1" applyBorder="1" applyAlignment="1">
      <alignment horizontal="center" wrapText="1"/>
    </xf>
    <xf numFmtId="164" fontId="11" fillId="0" borderId="12" xfId="1" applyNumberFormat="1" applyFont="1" applyFill="1" applyBorder="1" applyAlignment="1">
      <alignment horizontal="center" wrapText="1"/>
    </xf>
    <xf numFmtId="164" fontId="11" fillId="7" borderId="11" xfId="1" applyNumberFormat="1" applyFont="1" applyFill="1" applyBorder="1" applyAlignment="1">
      <alignment horizontal="center" wrapText="1"/>
    </xf>
    <xf numFmtId="164" fontId="11" fillId="7" borderId="14" xfId="1" applyNumberFormat="1" applyFont="1" applyFill="1" applyBorder="1" applyAlignment="1">
      <alignment horizontal="center" wrapText="1"/>
    </xf>
    <xf numFmtId="164" fontId="11" fillId="7" borderId="12" xfId="1" applyNumberFormat="1" applyFont="1" applyFill="1" applyBorder="1" applyAlignment="1">
      <alignment horizontal="center" wrapText="1"/>
    </xf>
    <xf numFmtId="164" fontId="12" fillId="24" borderId="11" xfId="1" applyNumberFormat="1" applyFont="1" applyFill="1" applyBorder="1" applyAlignment="1">
      <alignment horizontal="center" wrapText="1"/>
    </xf>
    <xf numFmtId="164" fontId="12" fillId="24" borderId="12" xfId="1" applyNumberFormat="1" applyFont="1" applyFill="1" applyBorder="1" applyAlignment="1">
      <alignment horizontal="center" wrapText="1"/>
    </xf>
    <xf numFmtId="164" fontId="11" fillId="17" borderId="14" xfId="1" applyNumberFormat="1" applyFont="1" applyFill="1" applyBorder="1" applyAlignment="1">
      <alignment horizontal="center" wrapText="1"/>
    </xf>
    <xf numFmtId="164" fontId="11" fillId="5" borderId="13" xfId="1" applyNumberFormat="1" applyFont="1" applyFill="1" applyBorder="1" applyAlignment="1">
      <alignment horizontal="center" wrapText="1"/>
    </xf>
    <xf numFmtId="0" fontId="11" fillId="2" borderId="13" xfId="1" applyNumberFormat="1" applyFont="1" applyFill="1" applyBorder="1" applyAlignment="1">
      <alignment horizontal="center" wrapText="1"/>
    </xf>
    <xf numFmtId="0" fontId="15" fillId="0" borderId="13" xfId="0" applyNumberFormat="1" applyFont="1" applyBorder="1" applyAlignment="1">
      <alignment horizontal="center" wrapText="1"/>
    </xf>
    <xf numFmtId="164" fontId="11" fillId="16" borderId="13" xfId="1" applyNumberFormat="1" applyFont="1" applyFill="1" applyBorder="1" applyAlignment="1">
      <alignment horizontal="center" wrapText="1"/>
    </xf>
    <xf numFmtId="0" fontId="7" fillId="14" borderId="13" xfId="1" applyNumberFormat="1" applyFont="1" applyFill="1" applyBorder="1" applyAlignment="1">
      <alignment horizontal="center" vertical="center" wrapText="1"/>
    </xf>
    <xf numFmtId="164" fontId="12" fillId="16" borderId="7" xfId="1" applyNumberFormat="1" applyFont="1" applyFill="1" applyBorder="1" applyAlignment="1">
      <alignment horizontal="center" vertical="center" wrapText="1"/>
    </xf>
    <xf numFmtId="0" fontId="5" fillId="16" borderId="7" xfId="1" applyNumberFormat="1" applyFont="1" applyFill="1" applyBorder="1" applyAlignment="1">
      <alignment horizontal="center" vertical="center" wrapText="1"/>
    </xf>
    <xf numFmtId="0" fontId="5" fillId="9" borderId="6" xfId="1" applyNumberFormat="1" applyFont="1" applyFill="1" applyBorder="1" applyAlignment="1">
      <alignment horizontal="center" vertical="center" wrapText="1"/>
    </xf>
    <xf numFmtId="0" fontId="5" fillId="9" borderId="7" xfId="1" applyNumberFormat="1" applyFont="1" applyFill="1" applyBorder="1" applyAlignment="1">
      <alignment horizontal="center" vertical="center" wrapText="1"/>
    </xf>
    <xf numFmtId="0" fontId="5" fillId="9" borderId="1" xfId="1" applyNumberFormat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7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8" borderId="6" xfId="1" applyNumberFormat="1" applyFont="1" applyFill="1" applyBorder="1" applyAlignment="1">
      <alignment horizontal="center" vertical="center" wrapText="1"/>
    </xf>
    <xf numFmtId="0" fontId="5" fillId="8" borderId="1" xfId="1" applyNumberFormat="1" applyFont="1" applyFill="1" applyBorder="1" applyAlignment="1">
      <alignment horizontal="center" vertical="center" wrapText="1"/>
    </xf>
    <xf numFmtId="164" fontId="11" fillId="9" borderId="14" xfId="1" applyNumberFormat="1" applyFont="1" applyFill="1" applyBorder="1" applyAlignment="1">
      <alignment horizontal="center" wrapText="1"/>
    </xf>
    <xf numFmtId="164" fontId="11" fillId="15" borderId="6" xfId="1" applyNumberFormat="1" applyFont="1" applyFill="1" applyBorder="1" applyAlignment="1">
      <alignment horizontal="center" vertical="center" wrapText="1"/>
    </xf>
    <xf numFmtId="164" fontId="11" fillId="15" borderId="1" xfId="1" applyNumberFormat="1" applyFont="1" applyFill="1" applyBorder="1" applyAlignment="1">
      <alignment horizontal="center" vertical="center" wrapText="1"/>
    </xf>
    <xf numFmtId="164" fontId="11" fillId="17" borderId="13" xfId="1" applyNumberFormat="1" applyFont="1" applyFill="1" applyBorder="1" applyAlignment="1">
      <alignment horizontal="center" wrapText="1"/>
    </xf>
    <xf numFmtId="164" fontId="11" fillId="16" borderId="36" xfId="1" applyNumberFormat="1" applyFont="1" applyFill="1" applyBorder="1" applyAlignment="1">
      <alignment horizontal="center" wrapText="1"/>
    </xf>
    <xf numFmtId="164" fontId="11" fillId="16" borderId="37" xfId="1" applyNumberFormat="1" applyFont="1" applyFill="1" applyBorder="1" applyAlignment="1">
      <alignment horizontal="center" wrapText="1"/>
    </xf>
    <xf numFmtId="164" fontId="11" fillId="8" borderId="36" xfId="1" applyNumberFormat="1" applyFont="1" applyFill="1" applyBorder="1" applyAlignment="1">
      <alignment horizontal="center" wrapText="1"/>
    </xf>
    <xf numFmtId="164" fontId="11" fillId="8" borderId="37" xfId="1" applyNumberFormat="1" applyFont="1" applyFill="1" applyBorder="1" applyAlignment="1">
      <alignment horizontal="center" wrapText="1"/>
    </xf>
    <xf numFmtId="164" fontId="11" fillId="6" borderId="11" xfId="1" applyNumberFormat="1" applyFont="1" applyFill="1" applyBorder="1" applyAlignment="1">
      <alignment horizontal="center" wrapText="1"/>
    </xf>
    <xf numFmtId="164" fontId="11" fillId="6" borderId="14" xfId="1" applyNumberFormat="1" applyFont="1" applyFill="1" applyBorder="1" applyAlignment="1">
      <alignment horizontal="center" wrapText="1"/>
    </xf>
    <xf numFmtId="164" fontId="11" fillId="6" borderId="12" xfId="1" applyNumberFormat="1" applyFont="1" applyFill="1" applyBorder="1" applyAlignment="1">
      <alignment horizontal="center" wrapText="1"/>
    </xf>
    <xf numFmtId="164" fontId="11" fillId="12" borderId="39" xfId="1" applyNumberFormat="1" applyFont="1" applyFill="1" applyBorder="1" applyAlignment="1">
      <alignment horizontal="center" wrapText="1"/>
    </xf>
    <xf numFmtId="164" fontId="11" fillId="12" borderId="40" xfId="1" applyNumberFormat="1" applyFont="1" applyFill="1" applyBorder="1" applyAlignment="1">
      <alignment horizontal="center" wrapText="1"/>
    </xf>
    <xf numFmtId="0" fontId="5" fillId="28" borderId="6" xfId="1" applyNumberFormat="1" applyFont="1" applyFill="1" applyBorder="1" applyAlignment="1">
      <alignment horizontal="center" vertical="center" wrapText="1"/>
    </xf>
    <xf numFmtId="0" fontId="5" fillId="28" borderId="1" xfId="1" applyNumberFormat="1" applyFont="1" applyFill="1" applyBorder="1" applyAlignment="1">
      <alignment horizontal="center" vertical="center" wrapText="1"/>
    </xf>
    <xf numFmtId="0" fontId="5" fillId="12" borderId="6" xfId="1" applyNumberFormat="1" applyFont="1" applyFill="1" applyBorder="1" applyAlignment="1">
      <alignment horizontal="center" vertical="center" wrapText="1"/>
    </xf>
    <xf numFmtId="0" fontId="5" fillId="12" borderId="1" xfId="1" applyNumberFormat="1" applyFont="1" applyFill="1" applyBorder="1" applyAlignment="1">
      <alignment horizontal="center" vertical="center" wrapText="1"/>
    </xf>
    <xf numFmtId="164" fontId="12" fillId="4" borderId="6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1" fillId="4" borderId="36" xfId="1" applyNumberFormat="1" applyFont="1" applyFill="1" applyBorder="1" applyAlignment="1">
      <alignment horizontal="center" wrapText="1"/>
    </xf>
    <xf numFmtId="164" fontId="11" fillId="4" borderId="37" xfId="1" applyNumberFormat="1" applyFont="1" applyFill="1" applyBorder="1" applyAlignment="1">
      <alignment horizontal="center" wrapText="1"/>
    </xf>
    <xf numFmtId="164" fontId="28" fillId="17" borderId="11" xfId="1" applyNumberFormat="1" applyFont="1" applyFill="1" applyBorder="1" applyAlignment="1">
      <alignment horizontal="center" vertical="center" wrapText="1"/>
    </xf>
    <xf numFmtId="164" fontId="11" fillId="17" borderId="12" xfId="1" applyNumberFormat="1" applyFont="1" applyFill="1" applyBorder="1" applyAlignment="1">
      <alignment horizontal="center" vertical="center" wrapText="1"/>
    </xf>
    <xf numFmtId="164" fontId="11" fillId="28" borderId="13" xfId="1" applyNumberFormat="1" applyFont="1" applyFill="1" applyBorder="1" applyAlignment="1">
      <alignment horizontal="center" wrapText="1"/>
    </xf>
    <xf numFmtId="164" fontId="11" fillId="21" borderId="13" xfId="1" applyNumberFormat="1" applyFont="1" applyFill="1" applyBorder="1" applyAlignment="1">
      <alignment horizontal="center" wrapText="1"/>
    </xf>
    <xf numFmtId="164" fontId="11" fillId="4" borderId="11" xfId="1" applyNumberFormat="1" applyFont="1" applyFill="1" applyBorder="1" applyAlignment="1">
      <alignment horizontal="center" wrapText="1"/>
    </xf>
    <xf numFmtId="164" fontId="11" fillId="4" borderId="12" xfId="1" applyNumberFormat="1" applyFont="1" applyFill="1" applyBorder="1" applyAlignment="1">
      <alignment horizontal="center" wrapText="1"/>
    </xf>
    <xf numFmtId="164" fontId="11" fillId="10" borderId="14" xfId="1" applyNumberFormat="1" applyFont="1" applyFill="1" applyBorder="1" applyAlignment="1">
      <alignment horizontal="center" wrapText="1"/>
    </xf>
    <xf numFmtId="164" fontId="11" fillId="29" borderId="11" xfId="1" applyNumberFormat="1" applyFont="1" applyFill="1" applyBorder="1" applyAlignment="1">
      <alignment horizontal="center" wrapText="1"/>
    </xf>
    <xf numFmtId="164" fontId="11" fillId="29" borderId="14" xfId="1" applyNumberFormat="1" applyFont="1" applyFill="1" applyBorder="1" applyAlignment="1">
      <alignment horizontal="center" wrapText="1"/>
    </xf>
    <xf numFmtId="164" fontId="11" fillId="29" borderId="12" xfId="1" applyNumberFormat="1" applyFont="1" applyFill="1" applyBorder="1" applyAlignment="1">
      <alignment horizontal="center" wrapText="1"/>
    </xf>
    <xf numFmtId="164" fontId="11" fillId="6" borderId="6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7" fillId="14" borderId="15" xfId="1" applyNumberFormat="1" applyFont="1" applyFill="1" applyBorder="1" applyAlignment="1">
      <alignment horizontal="center" vertical="center"/>
    </xf>
    <xf numFmtId="0" fontId="7" fillId="14" borderId="22" xfId="1" applyNumberFormat="1" applyFont="1" applyFill="1" applyBorder="1" applyAlignment="1">
      <alignment horizontal="center" vertical="center"/>
    </xf>
    <xf numFmtId="0" fontId="7" fillId="14" borderId="13" xfId="1" applyNumberFormat="1" applyFont="1" applyFill="1" applyBorder="1" applyAlignment="1">
      <alignment horizontal="center" vertical="center"/>
    </xf>
    <xf numFmtId="164" fontId="11" fillId="3" borderId="9" xfId="1" applyNumberFormat="1" applyFont="1" applyFill="1" applyBorder="1" applyAlignment="1">
      <alignment horizontal="center" wrapText="1"/>
    </xf>
    <xf numFmtId="164" fontId="11" fillId="3" borderId="23" xfId="1" applyNumberFormat="1" applyFont="1" applyFill="1" applyBorder="1" applyAlignment="1">
      <alignment horizontal="center" wrapText="1"/>
    </xf>
    <xf numFmtId="164" fontId="11" fillId="3" borderId="10" xfId="1" applyNumberFormat="1" applyFont="1" applyFill="1" applyBorder="1" applyAlignment="1">
      <alignment horizontal="center" wrapText="1"/>
    </xf>
    <xf numFmtId="164" fontId="11" fillId="2" borderId="9" xfId="1" applyNumberFormat="1" applyFont="1" applyFill="1" applyBorder="1" applyAlignment="1">
      <alignment horizontal="center" wrapText="1"/>
    </xf>
    <xf numFmtId="164" fontId="11" fillId="2" borderId="10" xfId="1" applyNumberFormat="1" applyFont="1" applyFill="1" applyBorder="1" applyAlignment="1">
      <alignment horizontal="center" wrapText="1"/>
    </xf>
    <xf numFmtId="164" fontId="11" fillId="12" borderId="6" xfId="1" applyNumberFormat="1" applyFont="1" applyFill="1" applyBorder="1" applyAlignment="1">
      <alignment horizontal="center" vertical="center" wrapText="1"/>
    </xf>
    <xf numFmtId="164" fontId="11" fillId="12" borderId="1" xfId="1" applyNumberFormat="1" applyFont="1" applyFill="1" applyBorder="1" applyAlignment="1">
      <alignment horizontal="center" vertical="center" wrapText="1"/>
    </xf>
    <xf numFmtId="164" fontId="11" fillId="23" borderId="14" xfId="1" applyNumberFormat="1" applyFont="1" applyFill="1" applyBorder="1" applyAlignment="1">
      <alignment horizontal="center" wrapText="1"/>
    </xf>
    <xf numFmtId="164" fontId="11" fillId="4" borderId="13" xfId="1" applyNumberFormat="1" applyFont="1" applyFill="1" applyBorder="1" applyAlignment="1">
      <alignment horizontal="center" wrapText="1"/>
    </xf>
    <xf numFmtId="164" fontId="12" fillId="22" borderId="6" xfId="1" applyNumberFormat="1" applyFont="1" applyFill="1" applyBorder="1" applyAlignment="1">
      <alignment horizontal="center" vertical="center" wrapText="1"/>
    </xf>
    <xf numFmtId="164" fontId="12" fillId="22" borderId="1" xfId="1" applyNumberFormat="1" applyFont="1" applyFill="1" applyBorder="1" applyAlignment="1">
      <alignment horizontal="center" vertical="center" wrapText="1"/>
    </xf>
    <xf numFmtId="164" fontId="11" fillId="8" borderId="6" xfId="1" applyNumberFormat="1" applyFont="1" applyFill="1" applyBorder="1" applyAlignment="1">
      <alignment horizontal="center" vertical="center" wrapText="1"/>
    </xf>
    <xf numFmtId="164" fontId="11" fillId="8" borderId="1" xfId="1" applyNumberFormat="1" applyFont="1" applyFill="1" applyBorder="1" applyAlignment="1">
      <alignment horizontal="center" vertical="center" wrapText="1"/>
    </xf>
    <xf numFmtId="164" fontId="11" fillId="11" borderId="6" xfId="1" applyNumberFormat="1" applyFont="1" applyFill="1" applyBorder="1" applyAlignment="1">
      <alignment horizontal="center" vertical="center" wrapText="1"/>
    </xf>
    <xf numFmtId="164" fontId="11" fillId="11" borderId="1" xfId="1" applyNumberFormat="1" applyFont="1" applyFill="1" applyBorder="1" applyAlignment="1">
      <alignment horizontal="center" vertical="center" wrapText="1"/>
    </xf>
    <xf numFmtId="164" fontId="11" fillId="3" borderId="14" xfId="1" applyNumberFormat="1" applyFont="1" applyFill="1" applyBorder="1" applyAlignment="1">
      <alignment horizontal="center" wrapText="1"/>
    </xf>
    <xf numFmtId="0" fontId="7" fillId="8" borderId="6" xfId="1" applyNumberFormat="1" applyFont="1" applyFill="1" applyBorder="1" applyAlignment="1">
      <alignment horizontal="center" vertical="center" wrapText="1"/>
    </xf>
    <xf numFmtId="0" fontId="7" fillId="8" borderId="7" xfId="1" applyNumberFormat="1" applyFont="1" applyFill="1" applyBorder="1" applyAlignment="1">
      <alignment horizontal="center" vertical="center" wrapText="1"/>
    </xf>
    <xf numFmtId="0" fontId="7" fillId="8" borderId="1" xfId="1" applyNumberFormat="1" applyFont="1" applyFill="1" applyBorder="1" applyAlignment="1">
      <alignment horizontal="center" vertical="center" wrapText="1"/>
    </xf>
    <xf numFmtId="164" fontId="11" fillId="10" borderId="6" xfId="1" applyNumberFormat="1" applyFont="1" applyFill="1" applyBorder="1" applyAlignment="1">
      <alignment horizontal="center" wrapText="1"/>
    </xf>
    <xf numFmtId="164" fontId="11" fillId="10" borderId="1" xfId="1" applyNumberFormat="1" applyFont="1" applyFill="1" applyBorder="1" applyAlignment="1">
      <alignment horizontal="center" wrapText="1"/>
    </xf>
    <xf numFmtId="0" fontId="5" fillId="8" borderId="7" xfId="1" applyNumberFormat="1" applyFont="1" applyFill="1" applyBorder="1" applyAlignment="1">
      <alignment horizontal="center" vertical="center" wrapText="1"/>
    </xf>
    <xf numFmtId="0" fontId="5" fillId="15" borderId="6" xfId="1" applyNumberFormat="1" applyFont="1" applyFill="1" applyBorder="1" applyAlignment="1">
      <alignment horizontal="center" vertical="center" wrapText="1"/>
    </xf>
    <xf numFmtId="0" fontId="5" fillId="15" borderId="1" xfId="1" applyNumberFormat="1" applyFont="1" applyFill="1" applyBorder="1" applyAlignment="1">
      <alignment horizontal="center" vertical="center" wrapText="1"/>
    </xf>
    <xf numFmtId="164" fontId="12" fillId="17" borderId="6" xfId="1" applyNumberFormat="1" applyFont="1" applyFill="1" applyBorder="1" applyAlignment="1">
      <alignment horizontal="center" vertical="center"/>
    </xf>
    <xf numFmtId="164" fontId="12" fillId="17" borderId="1" xfId="1" applyNumberFormat="1" applyFont="1" applyFill="1" applyBorder="1" applyAlignment="1">
      <alignment horizontal="center" vertical="center"/>
    </xf>
    <xf numFmtId="0" fontId="5" fillId="4" borderId="6" xfId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5" fillId="10" borderId="6" xfId="1" applyNumberFormat="1" applyFont="1" applyFill="1" applyBorder="1" applyAlignment="1">
      <alignment horizontal="center" vertical="center" wrapText="1"/>
    </xf>
    <xf numFmtId="0" fontId="5" fillId="10" borderId="1" xfId="1" applyNumberFormat="1" applyFont="1" applyFill="1" applyBorder="1" applyAlignment="1">
      <alignment horizontal="center" vertical="center" wrapText="1"/>
    </xf>
    <xf numFmtId="0" fontId="5" fillId="20" borderId="6" xfId="1" applyNumberFormat="1" applyFont="1" applyFill="1" applyBorder="1" applyAlignment="1">
      <alignment horizontal="center" vertical="center" wrapText="1"/>
    </xf>
    <xf numFmtId="0" fontId="5" fillId="20" borderId="1" xfId="1" applyNumberFormat="1" applyFont="1" applyFill="1" applyBorder="1" applyAlignment="1">
      <alignment horizontal="center" vertical="center" wrapText="1"/>
    </xf>
    <xf numFmtId="164" fontId="12" fillId="21" borderId="6" xfId="1" applyNumberFormat="1" applyFont="1" applyFill="1" applyBorder="1" applyAlignment="1">
      <alignment horizontal="center" vertical="center" wrapText="1"/>
    </xf>
    <xf numFmtId="164" fontId="12" fillId="21" borderId="7" xfId="1" applyNumberFormat="1" applyFont="1" applyFill="1" applyBorder="1" applyAlignment="1">
      <alignment horizontal="center" vertical="center" wrapText="1"/>
    </xf>
    <xf numFmtId="164" fontId="12" fillId="21" borderId="1" xfId="1" applyNumberFormat="1" applyFont="1" applyFill="1" applyBorder="1" applyAlignment="1">
      <alignment horizontal="center" vertical="center" wrapText="1"/>
    </xf>
    <xf numFmtId="0" fontId="5" fillId="21" borderId="6" xfId="1" applyNumberFormat="1" applyFont="1" applyFill="1" applyBorder="1" applyAlignment="1">
      <alignment horizontal="center" vertical="center" wrapText="1"/>
    </xf>
    <xf numFmtId="0" fontId="5" fillId="21" borderId="7" xfId="1" applyNumberFormat="1" applyFont="1" applyFill="1" applyBorder="1" applyAlignment="1">
      <alignment horizontal="center" vertical="center" wrapText="1"/>
    </xf>
    <xf numFmtId="0" fontId="5" fillId="21" borderId="1" xfId="1" applyNumberFormat="1" applyFont="1" applyFill="1" applyBorder="1" applyAlignment="1">
      <alignment horizontal="center" vertical="center" wrapText="1"/>
    </xf>
    <xf numFmtId="0" fontId="5" fillId="22" borderId="6" xfId="1" applyNumberFormat="1" applyFont="1" applyFill="1" applyBorder="1" applyAlignment="1">
      <alignment horizontal="center" vertical="center" wrapText="1"/>
    </xf>
    <xf numFmtId="0" fontId="5" fillId="22" borderId="1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7" borderId="6" xfId="1" applyNumberFormat="1" applyFont="1" applyFill="1" applyBorder="1" applyAlignment="1">
      <alignment horizontal="center" vertical="center" wrapText="1"/>
    </xf>
    <xf numFmtId="0" fontId="5" fillId="7" borderId="7" xfId="1" applyNumberFormat="1" applyFont="1" applyFill="1" applyBorder="1" applyAlignment="1">
      <alignment horizontal="center" vertical="center" wrapText="1"/>
    </xf>
    <xf numFmtId="0" fontId="5" fillId="7" borderId="1" xfId="1" applyNumberFormat="1" applyFont="1" applyFill="1" applyBorder="1" applyAlignment="1">
      <alignment horizontal="center" vertical="center" wrapText="1"/>
    </xf>
    <xf numFmtId="0" fontId="5" fillId="11" borderId="6" xfId="1" applyNumberFormat="1" applyFont="1" applyFill="1" applyBorder="1" applyAlignment="1">
      <alignment horizontal="center" vertical="center" wrapText="1"/>
    </xf>
    <xf numFmtId="0" fontId="5" fillId="11" borderId="7" xfId="1" applyNumberFormat="1" applyFont="1" applyFill="1" applyBorder="1" applyAlignment="1">
      <alignment horizontal="center" vertical="center" wrapText="1"/>
    </xf>
    <xf numFmtId="0" fontId="5" fillId="11" borderId="1" xfId="1" applyNumberFormat="1" applyFont="1" applyFill="1" applyBorder="1" applyAlignment="1">
      <alignment horizontal="center" vertical="center" wrapText="1"/>
    </xf>
    <xf numFmtId="164" fontId="11" fillId="0" borderId="13" xfId="1" applyNumberFormat="1" applyFont="1" applyFill="1" applyBorder="1" applyAlignment="1">
      <alignment horizontal="center" wrapText="1"/>
    </xf>
    <xf numFmtId="0" fontId="5" fillId="10" borderId="7" xfId="1" applyNumberFormat="1" applyFont="1" applyFill="1" applyBorder="1" applyAlignment="1">
      <alignment horizontal="center" vertical="center" wrapText="1"/>
    </xf>
    <xf numFmtId="164" fontId="12" fillId="19" borderId="7" xfId="1" applyNumberFormat="1" applyFont="1" applyFill="1" applyBorder="1" applyAlignment="1">
      <alignment horizontal="center" vertical="center" wrapText="1"/>
    </xf>
    <xf numFmtId="0" fontId="5" fillId="19" borderId="6" xfId="1" applyNumberFormat="1" applyFont="1" applyFill="1" applyBorder="1" applyAlignment="1">
      <alignment horizontal="center" vertical="center" wrapText="1"/>
    </xf>
    <xf numFmtId="0" fontId="5" fillId="19" borderId="7" xfId="1" applyNumberFormat="1" applyFont="1" applyFill="1" applyBorder="1" applyAlignment="1">
      <alignment horizontal="center" vertical="center" wrapText="1"/>
    </xf>
    <xf numFmtId="0" fontId="5" fillId="19" borderId="1" xfId="1" applyNumberFormat="1" applyFont="1" applyFill="1" applyBorder="1" applyAlignment="1">
      <alignment horizontal="center" vertical="center" wrapText="1"/>
    </xf>
    <xf numFmtId="164" fontId="12" fillId="28" borderId="6" xfId="1" applyNumberFormat="1" applyFont="1" applyFill="1" applyBorder="1" applyAlignment="1">
      <alignment horizontal="center" vertical="center" wrapText="1"/>
    </xf>
    <xf numFmtId="164" fontId="12" fillId="28" borderId="1" xfId="1" applyNumberFormat="1" applyFont="1" applyFill="1" applyBorder="1" applyAlignment="1">
      <alignment horizontal="center" vertical="center" wrapText="1"/>
    </xf>
    <xf numFmtId="164" fontId="11" fillId="16" borderId="6" xfId="1" applyNumberFormat="1" applyFont="1" applyFill="1" applyBorder="1" applyAlignment="1">
      <alignment horizontal="center" vertical="center" wrapText="1"/>
    </xf>
    <xf numFmtId="164" fontId="11" fillId="16" borderId="1" xfId="1" applyNumberFormat="1" applyFont="1" applyFill="1" applyBorder="1" applyAlignment="1">
      <alignment horizontal="center" vertical="center" wrapText="1"/>
    </xf>
    <xf numFmtId="164" fontId="4" fillId="17" borderId="11" xfId="1" applyNumberFormat="1" applyFont="1" applyFill="1" applyBorder="1" applyAlignment="1">
      <alignment horizontal="center" vertical="center" wrapText="1"/>
    </xf>
    <xf numFmtId="164" fontId="4" fillId="17" borderId="12" xfId="1" applyNumberFormat="1" applyFont="1" applyFill="1" applyBorder="1" applyAlignment="1">
      <alignment horizontal="center" vertical="center" wrapText="1"/>
    </xf>
    <xf numFmtId="164" fontId="11" fillId="30" borderId="11" xfId="1" applyNumberFormat="1" applyFont="1" applyFill="1" applyBorder="1" applyAlignment="1">
      <alignment horizontal="center" wrapText="1"/>
    </xf>
    <xf numFmtId="164" fontId="11" fillId="30" borderId="12" xfId="1" applyNumberFormat="1" applyFont="1" applyFill="1" applyBorder="1" applyAlignment="1">
      <alignment horizontal="center" wrapText="1"/>
    </xf>
    <xf numFmtId="164" fontId="11" fillId="18" borderId="11" xfId="1" applyNumberFormat="1" applyFont="1" applyFill="1" applyBorder="1" applyAlignment="1">
      <alignment horizontal="center" wrapText="1"/>
    </xf>
    <xf numFmtId="164" fontId="11" fillId="18" borderId="12" xfId="1" applyNumberFormat="1" applyFont="1" applyFill="1" applyBorder="1" applyAlignment="1">
      <alignment horizontal="center" wrapText="1"/>
    </xf>
    <xf numFmtId="164" fontId="11" fillId="13" borderId="6" xfId="1" applyNumberFormat="1" applyFont="1" applyFill="1" applyBorder="1" applyAlignment="1">
      <alignment horizontal="center" wrapText="1"/>
    </xf>
    <xf numFmtId="164" fontId="11" fillId="13" borderId="7" xfId="1" applyNumberFormat="1" applyFont="1" applyFill="1" applyBorder="1" applyAlignment="1">
      <alignment horizontal="center" wrapText="1"/>
    </xf>
    <xf numFmtId="0" fontId="5" fillId="6" borderId="6" xfId="1" applyNumberFormat="1" applyFont="1" applyFill="1" applyBorder="1" applyAlignment="1">
      <alignment horizontal="center" vertical="center" wrapText="1"/>
    </xf>
    <xf numFmtId="0" fontId="5" fillId="6" borderId="7" xfId="1" applyNumberFormat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5" fillId="11" borderId="17" xfId="1" applyNumberFormat="1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18" borderId="6" xfId="1" applyNumberFormat="1" applyFont="1" applyFill="1" applyBorder="1" applyAlignment="1">
      <alignment horizontal="center" vertical="center" wrapText="1"/>
    </xf>
    <xf numFmtId="0" fontId="5" fillId="18" borderId="1" xfId="1" applyNumberFormat="1" applyFont="1" applyFill="1" applyBorder="1" applyAlignment="1">
      <alignment horizontal="center" vertical="center" wrapText="1"/>
    </xf>
    <xf numFmtId="0" fontId="5" fillId="30" borderId="6" xfId="1" applyNumberFormat="1" applyFont="1" applyFill="1" applyBorder="1" applyAlignment="1">
      <alignment horizontal="center" vertical="center" wrapText="1"/>
    </xf>
    <xf numFmtId="0" fontId="5" fillId="30" borderId="1" xfId="1" applyNumberFormat="1" applyFont="1" applyFill="1" applyBorder="1" applyAlignment="1">
      <alignment horizontal="center" vertical="center" wrapText="1"/>
    </xf>
    <xf numFmtId="0" fontId="5" fillId="29" borderId="6" xfId="1" applyNumberFormat="1" applyFont="1" applyFill="1" applyBorder="1" applyAlignment="1">
      <alignment horizontal="center" vertical="center" wrapText="1"/>
    </xf>
    <xf numFmtId="0" fontId="5" fillId="29" borderId="1" xfId="1" applyNumberFormat="1" applyFont="1" applyFill="1" applyBorder="1" applyAlignment="1">
      <alignment horizontal="center" vertical="center" wrapText="1"/>
    </xf>
    <xf numFmtId="0" fontId="5" fillId="16" borderId="17" xfId="1" applyNumberFormat="1" applyFont="1" applyFill="1" applyBorder="1" applyAlignment="1">
      <alignment horizontal="center" vertical="center" wrapText="1"/>
    </xf>
    <xf numFmtId="0" fontId="5" fillId="16" borderId="18" xfId="1" applyNumberFormat="1" applyFont="1" applyFill="1" applyBorder="1" applyAlignment="1">
      <alignment horizontal="center" vertical="center" wrapText="1"/>
    </xf>
    <xf numFmtId="0" fontId="5" fillId="2" borderId="18" xfId="1" applyNumberFormat="1" applyFont="1" applyFill="1" applyBorder="1" applyAlignment="1">
      <alignment horizontal="center" vertical="center" wrapText="1"/>
    </xf>
    <xf numFmtId="0" fontId="6" fillId="12" borderId="34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5" fillId="8" borderId="17" xfId="1" applyNumberFormat="1" applyFont="1" applyFill="1" applyBorder="1" applyAlignment="1">
      <alignment horizontal="center" vertical="center" wrapText="1"/>
    </xf>
    <xf numFmtId="0" fontId="5" fillId="12" borderId="17" xfId="1" applyNumberFormat="1" applyFont="1" applyFill="1" applyBorder="1" applyAlignment="1">
      <alignment horizontal="center" vertical="center" wrapText="1"/>
    </xf>
    <xf numFmtId="0" fontId="5" fillId="12" borderId="18" xfId="1" applyNumberFormat="1" applyFont="1" applyFill="1" applyBorder="1" applyAlignment="1">
      <alignment horizontal="center" vertical="center" wrapText="1"/>
    </xf>
    <xf numFmtId="0" fontId="5" fillId="9" borderId="17" xfId="1" applyNumberFormat="1" applyFont="1" applyFill="1" applyBorder="1" applyAlignment="1">
      <alignment horizontal="center" vertical="center" wrapText="1"/>
    </xf>
    <xf numFmtId="0" fontId="5" fillId="9" borderId="18" xfId="1" applyNumberFormat="1" applyFont="1" applyFill="1" applyBorder="1" applyAlignment="1">
      <alignment horizontal="center" vertical="center" wrapText="1"/>
    </xf>
    <xf numFmtId="0" fontId="5" fillId="8" borderId="18" xfId="1" applyNumberFormat="1" applyFont="1" applyFill="1" applyBorder="1" applyAlignment="1">
      <alignment horizontal="center" vertical="center" wrapText="1"/>
    </xf>
    <xf numFmtId="0" fontId="5" fillId="4" borderId="17" xfId="1" applyNumberFormat="1" applyFont="1" applyFill="1" applyBorder="1" applyAlignment="1">
      <alignment horizontal="center" vertical="center" wrapText="1"/>
    </xf>
    <xf numFmtId="0" fontId="5" fillId="4" borderId="18" xfId="1" applyNumberFormat="1" applyFont="1" applyFill="1" applyBorder="1" applyAlignment="1">
      <alignment horizontal="center" vertical="center" wrapText="1"/>
    </xf>
    <xf numFmtId="164" fontId="12" fillId="12" borderId="17" xfId="1" applyNumberFormat="1" applyFont="1" applyFill="1" applyBorder="1" applyAlignment="1">
      <alignment horizontal="center" vertical="center" wrapText="1"/>
    </xf>
    <xf numFmtId="164" fontId="12" fillId="12" borderId="18" xfId="1" applyNumberFormat="1" applyFont="1" applyFill="1" applyBorder="1" applyAlignment="1">
      <alignment horizontal="center" vertical="center" wrapText="1"/>
    </xf>
    <xf numFmtId="164" fontId="12" fillId="4" borderId="17" xfId="1" applyNumberFormat="1" applyFont="1" applyFill="1" applyBorder="1" applyAlignment="1">
      <alignment horizontal="center" vertical="center" wrapText="1"/>
    </xf>
    <xf numFmtId="164" fontId="12" fillId="4" borderId="18" xfId="1" applyNumberFormat="1" applyFont="1" applyFill="1" applyBorder="1" applyAlignment="1">
      <alignment horizontal="center" vertical="center" wrapText="1"/>
    </xf>
    <xf numFmtId="0" fontId="5" fillId="9" borderId="31" xfId="1" applyNumberFormat="1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horizontal="center" vertical="center" wrapText="1"/>
    </xf>
    <xf numFmtId="0" fontId="26" fillId="20" borderId="6" xfId="1" applyNumberFormat="1" applyFont="1" applyFill="1" applyBorder="1" applyAlignment="1">
      <alignment horizontal="center" vertical="center" wrapText="1"/>
    </xf>
    <xf numFmtId="0" fontId="26" fillId="20" borderId="1" xfId="1" applyNumberFormat="1" applyFont="1" applyFill="1" applyBorder="1" applyAlignment="1">
      <alignment horizontal="center" vertical="center" wrapText="1"/>
    </xf>
    <xf numFmtId="0" fontId="5" fillId="20" borderId="7" xfId="1" applyNumberFormat="1" applyFont="1" applyFill="1" applyBorder="1" applyAlignment="1">
      <alignment horizontal="center" vertical="center" wrapText="1"/>
    </xf>
    <xf numFmtId="0" fontId="26" fillId="8" borderId="6" xfId="1" applyNumberFormat="1" applyFont="1" applyFill="1" applyBorder="1" applyAlignment="1">
      <alignment horizontal="center" vertical="center" wrapText="1"/>
    </xf>
    <xf numFmtId="0" fontId="26" fillId="8" borderId="7" xfId="1" applyNumberFormat="1" applyFont="1" applyFill="1" applyBorder="1" applyAlignment="1">
      <alignment horizontal="center" vertical="center" wrapText="1"/>
    </xf>
    <xf numFmtId="0" fontId="26" fillId="8" borderId="1" xfId="1" applyNumberFormat="1" applyFont="1" applyFill="1" applyBorder="1" applyAlignment="1">
      <alignment horizontal="center" vertical="center" wrapText="1"/>
    </xf>
    <xf numFmtId="0" fontId="5" fillId="17" borderId="6" xfId="1" applyNumberFormat="1" applyFont="1" applyFill="1" applyBorder="1" applyAlignment="1">
      <alignment horizontal="center" vertical="center" wrapText="1"/>
    </xf>
    <xf numFmtId="0" fontId="5" fillId="17" borderId="1" xfId="1" applyNumberFormat="1" applyFont="1" applyFill="1" applyBorder="1" applyAlignment="1">
      <alignment horizontal="center" vertical="center" wrapText="1"/>
    </xf>
    <xf numFmtId="0" fontId="5" fillId="29" borderId="7" xfId="1" applyNumberFormat="1" applyFont="1" applyFill="1" applyBorder="1" applyAlignment="1">
      <alignment horizontal="center" vertical="center" wrapText="1"/>
    </xf>
    <xf numFmtId="0" fontId="5" fillId="12" borderId="7" xfId="1" applyNumberFormat="1" applyFont="1" applyFill="1" applyBorder="1" applyAlignment="1">
      <alignment horizontal="center" vertical="center" wrapText="1"/>
    </xf>
    <xf numFmtId="0" fontId="5" fillId="23" borderId="6" xfId="1" applyNumberFormat="1" applyFont="1" applyFill="1" applyBorder="1" applyAlignment="1">
      <alignment horizontal="center" vertical="center" wrapText="1"/>
    </xf>
    <xf numFmtId="0" fontId="5" fillId="23" borderId="7" xfId="1" applyNumberFormat="1" applyFont="1" applyFill="1" applyBorder="1" applyAlignment="1">
      <alignment horizontal="center" vertical="center" wrapText="1"/>
    </xf>
    <xf numFmtId="0" fontId="5" fillId="23" borderId="1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12" fillId="0" borderId="7" xfId="1" applyNumberFormat="1" applyFont="1" applyFill="1" applyBorder="1" applyAlignment="1">
      <alignment horizontal="center" vertical="center" wrapText="1"/>
    </xf>
    <xf numFmtId="164" fontId="12" fillId="13" borderId="6" xfId="1" applyNumberFormat="1" applyFont="1" applyFill="1" applyBorder="1" applyAlignment="1">
      <alignment horizontal="center" vertical="center" wrapText="1"/>
    </xf>
    <xf numFmtId="164" fontId="12" fillId="13" borderId="1" xfId="1" applyNumberFormat="1" applyFont="1" applyFill="1" applyBorder="1" applyAlignment="1">
      <alignment horizontal="center" vertical="center" wrapText="1"/>
    </xf>
    <xf numFmtId="0" fontId="5" fillId="13" borderId="6" xfId="1" applyNumberFormat="1" applyFont="1" applyFill="1" applyBorder="1" applyAlignment="1">
      <alignment horizontal="center" vertical="center" wrapText="1"/>
    </xf>
    <xf numFmtId="0" fontId="5" fillId="13" borderId="1" xfId="1" applyNumberFormat="1" applyFont="1" applyFill="1" applyBorder="1" applyAlignment="1">
      <alignment horizontal="center" vertical="center" wrapText="1"/>
    </xf>
    <xf numFmtId="164" fontId="11" fillId="10" borderId="6" xfId="1" applyNumberFormat="1" applyFont="1" applyFill="1" applyBorder="1" applyAlignment="1">
      <alignment horizontal="center" vertical="center" wrapText="1"/>
    </xf>
    <xf numFmtId="164" fontId="11" fillId="10" borderId="1" xfId="1" applyNumberFormat="1" applyFont="1" applyFill="1" applyBorder="1" applyAlignment="1">
      <alignment horizontal="center" vertical="center" wrapText="1"/>
    </xf>
    <xf numFmtId="164" fontId="12" fillId="23" borderId="6" xfId="1" applyNumberFormat="1" applyFont="1" applyFill="1" applyBorder="1" applyAlignment="1">
      <alignment horizontal="center" vertical="center" wrapText="1"/>
    </xf>
    <xf numFmtId="164" fontId="12" fillId="23" borderId="1" xfId="1" applyNumberFormat="1" applyFont="1" applyFill="1" applyBorder="1" applyAlignment="1">
      <alignment horizontal="center" vertical="center" wrapText="1"/>
    </xf>
    <xf numFmtId="0" fontId="5" fillId="5" borderId="6" xfId="1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5" fillId="17" borderId="7" xfId="1" applyNumberFormat="1" applyFont="1" applyFill="1" applyBorder="1" applyAlignment="1">
      <alignment horizontal="center" vertical="center" wrapText="1"/>
    </xf>
    <xf numFmtId="164" fontId="11" fillId="0" borderId="6" xfId="1" applyNumberFormat="1" applyFont="1" applyFill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164" fontId="12" fillId="24" borderId="6" xfId="1" applyNumberFormat="1" applyFont="1" applyFill="1" applyBorder="1" applyAlignment="1">
      <alignment horizontal="center" vertical="center" wrapText="1"/>
    </xf>
    <xf numFmtId="164" fontId="12" fillId="24" borderId="1" xfId="1" applyNumberFormat="1" applyFont="1" applyFill="1" applyBorder="1" applyAlignment="1">
      <alignment horizontal="center" vertical="center" wrapText="1"/>
    </xf>
    <xf numFmtId="0" fontId="5" fillId="24" borderId="6" xfId="1" applyNumberFormat="1" applyFont="1" applyFill="1" applyBorder="1" applyAlignment="1">
      <alignment horizontal="center" vertical="center" wrapText="1"/>
    </xf>
    <xf numFmtId="0" fontId="5" fillId="24" borderId="1" xfId="1" applyNumberFormat="1" applyFont="1" applyFill="1" applyBorder="1" applyAlignment="1">
      <alignment horizontal="center" vertical="center" wrapText="1"/>
    </xf>
    <xf numFmtId="0" fontId="5" fillId="26" borderId="6" xfId="1" applyNumberFormat="1" applyFont="1" applyFill="1" applyBorder="1" applyAlignment="1">
      <alignment horizontal="center" vertical="center" wrapText="1"/>
    </xf>
    <xf numFmtId="0" fontId="5" fillId="26" borderId="7" xfId="1" applyNumberFormat="1" applyFont="1" applyFill="1" applyBorder="1" applyAlignment="1">
      <alignment horizontal="center" vertical="center" wrapText="1"/>
    </xf>
    <xf numFmtId="0" fontId="5" fillId="26" borderId="1" xfId="1" applyNumberFormat="1" applyFont="1" applyFill="1" applyBorder="1" applyAlignment="1">
      <alignment horizontal="center" vertical="center" wrapText="1"/>
    </xf>
    <xf numFmtId="164" fontId="12" fillId="26" borderId="6" xfId="1" applyNumberFormat="1" applyFont="1" applyFill="1" applyBorder="1" applyAlignment="1">
      <alignment horizontal="center" vertical="center" wrapText="1"/>
    </xf>
    <xf numFmtId="164" fontId="12" fillId="26" borderId="7" xfId="1" applyNumberFormat="1" applyFont="1" applyFill="1" applyBorder="1" applyAlignment="1">
      <alignment horizontal="center" vertical="center" wrapText="1"/>
    </xf>
    <xf numFmtId="164" fontId="12" fillId="26" borderId="1" xfId="1" applyNumberFormat="1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/>
    </xf>
    <xf numFmtId="164" fontId="11" fillId="2" borderId="23" xfId="1" applyNumberFormat="1" applyFont="1" applyFill="1" applyBorder="1" applyAlignment="1">
      <alignment horizontal="center" wrapText="1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1" fillId="0" borderId="24" xfId="0" applyFont="1" applyBorder="1" applyAlignment="1">
      <alignment horizontal="left" vertical="center"/>
    </xf>
    <xf numFmtId="0" fontId="31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23" fillId="12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30" fillId="14" borderId="42" xfId="0" applyFont="1" applyFill="1" applyBorder="1" applyAlignment="1">
      <alignment horizontal="left" vertical="center" wrapText="1"/>
    </xf>
    <xf numFmtId="0" fontId="7" fillId="14" borderId="43" xfId="1" applyNumberFormat="1" applyFont="1" applyFill="1" applyBorder="1" applyAlignment="1">
      <alignment horizontal="center" vertical="center" wrapText="1"/>
    </xf>
    <xf numFmtId="0" fontId="7" fillId="14" borderId="44" xfId="1" applyNumberFormat="1" applyFont="1" applyFill="1" applyBorder="1" applyAlignment="1">
      <alignment horizontal="center" vertical="center" wrapText="1"/>
    </xf>
    <xf numFmtId="0" fontId="7" fillId="14" borderId="45" xfId="1" applyNumberFormat="1" applyFont="1" applyFill="1" applyBorder="1" applyAlignment="1">
      <alignment horizontal="center" vertical="center" wrapText="1"/>
    </xf>
    <xf numFmtId="0" fontId="29" fillId="14" borderId="41" xfId="0" applyFont="1" applyFill="1" applyBorder="1" applyAlignment="1">
      <alignment horizontal="center" vertical="center" wrapText="1"/>
    </xf>
    <xf numFmtId="0" fontId="7" fillId="0" borderId="38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166" fontId="7" fillId="12" borderId="2" xfId="1" applyNumberFormat="1" applyFont="1" applyFill="1" applyBorder="1" applyAlignment="1">
      <alignment horizontal="center" vertical="center" wrapText="1"/>
    </xf>
    <xf numFmtId="0" fontId="7" fillId="12" borderId="27" xfId="1" applyNumberFormat="1" applyFont="1" applyFill="1" applyBorder="1" applyAlignment="1">
      <alignment horizontal="center" vertical="center" wrapText="1"/>
    </xf>
    <xf numFmtId="165" fontId="7" fillId="12" borderId="46" xfId="1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/>
    <xf numFmtId="0" fontId="5" fillId="0" borderId="7" xfId="1" applyFont="1" applyBorder="1" applyAlignment="1"/>
    <xf numFmtId="0" fontId="5" fillId="0" borderId="1" xfId="1" applyFont="1" applyBorder="1" applyAlignment="1"/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66" fontId="7" fillId="12" borderId="5" xfId="1" applyNumberFormat="1" applyFont="1" applyFill="1" applyBorder="1" applyAlignment="1">
      <alignment vertical="center"/>
    </xf>
    <xf numFmtId="0" fontId="28" fillId="0" borderId="29" xfId="1" applyFont="1" applyBorder="1" applyAlignment="1">
      <alignment horizontal="right" vertical="center"/>
    </xf>
    <xf numFmtId="0" fontId="28" fillId="0" borderId="11" xfId="1" applyFont="1" applyBorder="1" applyAlignment="1">
      <alignment horizontal="right" vertical="center"/>
    </xf>
    <xf numFmtId="166" fontId="28" fillId="12" borderId="5" xfId="1" applyNumberFormat="1" applyFont="1" applyFill="1" applyBorder="1" applyAlignment="1">
      <alignment vertical="center"/>
    </xf>
    <xf numFmtId="0" fontId="28" fillId="0" borderId="47" xfId="1" applyFont="1" applyBorder="1" applyAlignment="1">
      <alignment horizontal="right" vertical="center"/>
    </xf>
    <xf numFmtId="0" fontId="28" fillId="0" borderId="40" xfId="1" applyFont="1" applyBorder="1" applyAlignment="1">
      <alignment horizontal="right" vertical="center"/>
    </xf>
    <xf numFmtId="167" fontId="28" fillId="12" borderId="6" xfId="1" applyNumberFormat="1" applyFont="1" applyFill="1" applyBorder="1" applyAlignment="1">
      <alignment vertical="center"/>
    </xf>
    <xf numFmtId="165" fontId="17" fillId="12" borderId="6" xfId="0" applyNumberFormat="1" applyFont="1" applyFill="1" applyBorder="1"/>
    <xf numFmtId="168" fontId="29" fillId="14" borderId="5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166" fontId="4" fillId="16" borderId="17" xfId="1" applyNumberFormat="1" applyFont="1" applyFill="1" applyBorder="1" applyAlignment="1">
      <alignment horizontal="center" vertical="center" wrapText="1"/>
    </xf>
    <xf numFmtId="165" fontId="6" fillId="14" borderId="6" xfId="0" applyNumberFormat="1" applyFont="1" applyFill="1" applyBorder="1" applyAlignment="1">
      <alignment horizontal="center" vertical="center"/>
    </xf>
    <xf numFmtId="164" fontId="11" fillId="17" borderId="40" xfId="1" applyNumberFormat="1" applyFont="1" applyFill="1" applyBorder="1" applyAlignment="1">
      <alignment horizontal="center" wrapText="1"/>
    </xf>
    <xf numFmtId="0" fontId="5" fillId="17" borderId="18" xfId="1" applyNumberFormat="1" applyFont="1" applyFill="1" applyBorder="1" applyAlignment="1">
      <alignment horizontal="center" vertical="center" wrapText="1"/>
    </xf>
    <xf numFmtId="166" fontId="4" fillId="17" borderId="18" xfId="1" applyNumberFormat="1" applyFont="1" applyFill="1" applyBorder="1" applyAlignment="1">
      <alignment horizontal="center" vertical="center" wrapText="1"/>
    </xf>
    <xf numFmtId="0" fontId="4" fillId="14" borderId="47" xfId="1" applyNumberFormat="1" applyFont="1" applyFill="1" applyBorder="1" applyAlignment="1">
      <alignment horizontal="center" vertical="center" wrapText="1"/>
    </xf>
    <xf numFmtId="165" fontId="6" fillId="14" borderId="1" xfId="0" applyNumberFormat="1" applyFont="1" applyFill="1" applyBorder="1" applyAlignment="1">
      <alignment horizontal="center" vertical="center"/>
    </xf>
    <xf numFmtId="164" fontId="11" fillId="12" borderId="48" xfId="1" applyNumberFormat="1" applyFont="1" applyFill="1" applyBorder="1" applyAlignment="1">
      <alignment horizontal="center" wrapText="1"/>
    </xf>
    <xf numFmtId="165" fontId="6" fillId="14" borderId="46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_karnaval_1_201009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324" Type="http://schemas.openxmlformats.org/officeDocument/2006/relationships/image" Target="../media/image324.png"/><Relationship Id="rId531" Type="http://schemas.openxmlformats.org/officeDocument/2006/relationships/image" Target="../media/image531.jpeg"/><Relationship Id="rId170" Type="http://schemas.openxmlformats.org/officeDocument/2006/relationships/image" Target="../media/image170.pn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jpeg"/><Relationship Id="rId357" Type="http://schemas.openxmlformats.org/officeDocument/2006/relationships/image" Target="../media/image357.jpeg"/><Relationship Id="rId54" Type="http://schemas.openxmlformats.org/officeDocument/2006/relationships/image" Target="../media/image54.pn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png"/><Relationship Id="rId270" Type="http://schemas.openxmlformats.org/officeDocument/2006/relationships/image" Target="../media/image270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jpeg"/><Relationship Id="rId172" Type="http://schemas.openxmlformats.org/officeDocument/2006/relationships/image" Target="../media/image172.pn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pn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pn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pn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328" Type="http://schemas.openxmlformats.org/officeDocument/2006/relationships/image" Target="../media/image328.png"/><Relationship Id="rId535" Type="http://schemas.openxmlformats.org/officeDocument/2006/relationships/image" Target="../media/image535.jpe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pn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jpe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pn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jpe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jpe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jpeg"/><Relationship Id="rId428" Type="http://schemas.openxmlformats.org/officeDocument/2006/relationships/image" Target="../media/image428.pn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jpe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pn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png"/><Relationship Id="rId506" Type="http://schemas.openxmlformats.org/officeDocument/2006/relationships/image" Target="../media/image506.jpe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png"/><Relationship Id="rId254" Type="http://schemas.openxmlformats.org/officeDocument/2006/relationships/image" Target="../media/image254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jpeg"/><Relationship Id="rId461" Type="http://schemas.openxmlformats.org/officeDocument/2006/relationships/image" Target="../media/image461.pn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png"/><Relationship Id="rId570" Type="http://schemas.openxmlformats.org/officeDocument/2006/relationships/image" Target="../media/image570.jpe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jpeg"/><Relationship Id="rId71" Type="http://schemas.openxmlformats.org/officeDocument/2006/relationships/image" Target="../media/image71.pn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pn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214" Type="http://schemas.openxmlformats.org/officeDocument/2006/relationships/image" Target="../media/image214.pn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jpe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jpe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png"/><Relationship Id="rId474" Type="http://schemas.openxmlformats.org/officeDocument/2006/relationships/image" Target="../media/image474.jpeg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jpeg"/><Relationship Id="rId423" Type="http://schemas.openxmlformats.org/officeDocument/2006/relationships/image" Target="../media/image423.pn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pn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pn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336" Type="http://schemas.openxmlformats.org/officeDocument/2006/relationships/image" Target="../media/image336.pn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pn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png"/><Relationship Id="rId218" Type="http://schemas.openxmlformats.org/officeDocument/2006/relationships/image" Target="../media/image218.jpeg"/><Relationship Id="rId425" Type="http://schemas.openxmlformats.org/officeDocument/2006/relationships/image" Target="../media/image425.pn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173" Type="http://schemas.openxmlformats.org/officeDocument/2006/relationships/image" Target="../media/image173.pn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png"/><Relationship Id="rId220" Type="http://schemas.openxmlformats.org/officeDocument/2006/relationships/image" Target="../media/image220.jpe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jpeg"/><Relationship Id="rId318" Type="http://schemas.openxmlformats.org/officeDocument/2006/relationships/image" Target="../media/image318.pn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jpeg"/><Relationship Id="rId427" Type="http://schemas.openxmlformats.org/officeDocument/2006/relationships/image" Target="../media/image427.pn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pn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jpe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jpe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pn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pn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jpe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jpeg"/><Relationship Id="rId418" Type="http://schemas.openxmlformats.org/officeDocument/2006/relationships/image" Target="../media/image418.png"/><Relationship Id="rId222" Type="http://schemas.openxmlformats.org/officeDocument/2006/relationships/image" Target="../media/image222.pn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jpe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pn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png"/><Relationship Id="rId518" Type="http://schemas.openxmlformats.org/officeDocument/2006/relationships/image" Target="../media/image518.jpe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jpe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jpeg"/><Relationship Id="rId72" Type="http://schemas.openxmlformats.org/officeDocument/2006/relationships/image" Target="../media/image72.pn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jpe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jpeg"/><Relationship Id="rId551" Type="http://schemas.openxmlformats.org/officeDocument/2006/relationships/image" Target="../media/image551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png"/><Relationship Id="rId509" Type="http://schemas.openxmlformats.org/officeDocument/2006/relationships/image" Target="../media/image509.jpeg"/><Relationship Id="rId106" Type="http://schemas.openxmlformats.org/officeDocument/2006/relationships/image" Target="../media/image106.pn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png"/><Relationship Id="rId215" Type="http://schemas.openxmlformats.org/officeDocument/2006/relationships/image" Target="../media/image215.png"/><Relationship Id="rId257" Type="http://schemas.openxmlformats.org/officeDocument/2006/relationships/image" Target="../media/image257.jpeg"/><Relationship Id="rId422" Type="http://schemas.openxmlformats.org/officeDocument/2006/relationships/image" Target="../media/image422.pn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png"/><Relationship Id="rId74" Type="http://schemas.openxmlformats.org/officeDocument/2006/relationships/image" Target="../media/image74.pn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248" Type="http://schemas.openxmlformats.org/officeDocument/2006/relationships/image" Target="../media/image248.jpe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png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535998</xdr:colOff>
      <xdr:row>13</xdr:row>
      <xdr:rowOff>176646</xdr:rowOff>
    </xdr:from>
    <xdr:to>
      <xdr:col>1</xdr:col>
      <xdr:colOff>1288473</xdr:colOff>
      <xdr:row>13</xdr:row>
      <xdr:rowOff>1302487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362" y="9822873"/>
          <a:ext cx="752475" cy="1125841"/>
        </a:xfrm>
        <a:prstGeom prst="rect">
          <a:avLst/>
        </a:prstGeom>
      </xdr:spPr>
    </xdr:pic>
    <xdr:clientData/>
  </xdr:twoCellAnchor>
  <xdr:twoCellAnchor editAs="oneCell">
    <xdr:from>
      <xdr:col>1</xdr:col>
      <xdr:colOff>536863</xdr:colOff>
      <xdr:row>15</xdr:row>
      <xdr:rowOff>86149</xdr:rowOff>
    </xdr:from>
    <xdr:to>
      <xdr:col>1</xdr:col>
      <xdr:colOff>1486766</xdr:colOff>
      <xdr:row>16</xdr:row>
      <xdr:rowOff>604403</xdr:rowOff>
    </xdr:to>
    <xdr:pic>
      <xdr:nvPicPr>
        <xdr:cNvPr id="8" name="Рисунок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0227" y="13819467"/>
          <a:ext cx="949903" cy="141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472786</xdr:colOff>
      <xdr:row>17</xdr:row>
      <xdr:rowOff>57150</xdr:rowOff>
    </xdr:from>
    <xdr:to>
      <xdr:col>1</xdr:col>
      <xdr:colOff>1412085</xdr:colOff>
      <xdr:row>18</xdr:row>
      <xdr:rowOff>580159</xdr:rowOff>
    </xdr:to>
    <xdr:pic>
      <xdr:nvPicPr>
        <xdr:cNvPr id="9" name="Рисунок 482" descr="254-2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5591559"/>
          <a:ext cx="939299" cy="1388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640773</xdr:colOff>
      <xdr:row>19</xdr:row>
      <xdr:rowOff>10019</xdr:rowOff>
    </xdr:from>
    <xdr:to>
      <xdr:col>1</xdr:col>
      <xdr:colOff>1402773</xdr:colOff>
      <xdr:row>19</xdr:row>
      <xdr:rowOff>1150112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54137" y="17276246"/>
          <a:ext cx="762000" cy="1140093"/>
        </a:xfrm>
        <a:prstGeom prst="rect">
          <a:avLst/>
        </a:prstGeom>
      </xdr:spPr>
    </xdr:pic>
    <xdr:clientData/>
  </xdr:twoCellAnchor>
  <xdr:twoCellAnchor editAs="oneCell">
    <xdr:from>
      <xdr:col>1</xdr:col>
      <xdr:colOff>535999</xdr:colOff>
      <xdr:row>28</xdr:row>
      <xdr:rowOff>51954</xdr:rowOff>
    </xdr:from>
    <xdr:to>
      <xdr:col>1</xdr:col>
      <xdr:colOff>1329878</xdr:colOff>
      <xdr:row>28</xdr:row>
      <xdr:rowOff>1230744</xdr:rowOff>
    </xdr:to>
    <xdr:pic>
      <xdr:nvPicPr>
        <xdr:cNvPr id="15" name="Рисунок 5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874" y="22245204"/>
          <a:ext cx="793879" cy="117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490104</xdr:colOff>
      <xdr:row>37</xdr:row>
      <xdr:rowOff>244186</xdr:rowOff>
    </xdr:from>
    <xdr:to>
      <xdr:col>1</xdr:col>
      <xdr:colOff>1404504</xdr:colOff>
      <xdr:row>39</xdr:row>
      <xdr:rowOff>150543</xdr:rowOff>
    </xdr:to>
    <xdr:pic>
      <xdr:nvPicPr>
        <xdr:cNvPr id="18" name="Рисунок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04" y="36075504"/>
          <a:ext cx="914400" cy="1395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40</xdr:row>
      <xdr:rowOff>36370</xdr:rowOff>
    </xdr:from>
    <xdr:to>
      <xdr:col>1</xdr:col>
      <xdr:colOff>1320830</xdr:colOff>
      <xdr:row>40</xdr:row>
      <xdr:rowOff>1217470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537239" y="40041370"/>
          <a:ext cx="796955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490501</xdr:colOff>
      <xdr:row>41</xdr:row>
      <xdr:rowOff>44958</xdr:rowOff>
    </xdr:from>
    <xdr:to>
      <xdr:col>1</xdr:col>
      <xdr:colOff>1270000</xdr:colOff>
      <xdr:row>41</xdr:row>
      <xdr:rowOff>1201016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90501" y="37605208"/>
          <a:ext cx="779499" cy="1156058"/>
        </a:xfrm>
        <a:prstGeom prst="rect">
          <a:avLst/>
        </a:prstGeom>
      </xdr:spPr>
    </xdr:pic>
    <xdr:clientData/>
  </xdr:twoCellAnchor>
  <xdr:twoCellAnchor editAs="oneCell">
    <xdr:from>
      <xdr:col>1</xdr:col>
      <xdr:colOff>514736</xdr:colOff>
      <xdr:row>46</xdr:row>
      <xdr:rowOff>51955</xdr:rowOff>
    </xdr:from>
    <xdr:to>
      <xdr:col>1</xdr:col>
      <xdr:colOff>1277294</xdr:colOff>
      <xdr:row>46</xdr:row>
      <xdr:rowOff>1190708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528100" y="45044591"/>
          <a:ext cx="762558" cy="1138753"/>
        </a:xfrm>
        <a:prstGeom prst="rect">
          <a:avLst/>
        </a:prstGeom>
      </xdr:spPr>
    </xdr:pic>
    <xdr:clientData/>
  </xdr:twoCellAnchor>
  <xdr:twoCellAnchor editAs="oneCell">
    <xdr:from>
      <xdr:col>1</xdr:col>
      <xdr:colOff>559559</xdr:colOff>
      <xdr:row>48</xdr:row>
      <xdr:rowOff>51954</xdr:rowOff>
    </xdr:from>
    <xdr:to>
      <xdr:col>1</xdr:col>
      <xdr:colOff>1360212</xdr:colOff>
      <xdr:row>48</xdr:row>
      <xdr:rowOff>1191772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572923" y="47538409"/>
          <a:ext cx="800653" cy="1139818"/>
        </a:xfrm>
        <a:prstGeom prst="rect">
          <a:avLst/>
        </a:prstGeom>
      </xdr:spPr>
    </xdr:pic>
    <xdr:clientData/>
  </xdr:twoCellAnchor>
  <xdr:twoCellAnchor editAs="oneCell">
    <xdr:from>
      <xdr:col>1</xdr:col>
      <xdr:colOff>544318</xdr:colOff>
      <xdr:row>58</xdr:row>
      <xdr:rowOff>103910</xdr:rowOff>
    </xdr:from>
    <xdr:to>
      <xdr:col>1</xdr:col>
      <xdr:colOff>1261630</xdr:colOff>
      <xdr:row>58</xdr:row>
      <xdr:rowOff>1177730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557682" y="55071819"/>
          <a:ext cx="717312" cy="1073820"/>
        </a:xfrm>
        <a:prstGeom prst="rect">
          <a:avLst/>
        </a:prstGeom>
      </xdr:spPr>
    </xdr:pic>
    <xdr:clientData/>
  </xdr:twoCellAnchor>
  <xdr:twoCellAnchor editAs="oneCell">
    <xdr:from>
      <xdr:col>1</xdr:col>
      <xdr:colOff>452564</xdr:colOff>
      <xdr:row>59</xdr:row>
      <xdr:rowOff>86591</xdr:rowOff>
    </xdr:from>
    <xdr:to>
      <xdr:col>1</xdr:col>
      <xdr:colOff>1229590</xdr:colOff>
      <xdr:row>60</xdr:row>
      <xdr:rowOff>2613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465928" y="55955046"/>
          <a:ext cx="777026" cy="1162932"/>
        </a:xfrm>
        <a:prstGeom prst="rect">
          <a:avLst/>
        </a:prstGeom>
      </xdr:spPr>
    </xdr:pic>
    <xdr:clientData/>
  </xdr:twoCellAnchor>
  <xdr:twoCellAnchor editAs="oneCell">
    <xdr:from>
      <xdr:col>1</xdr:col>
      <xdr:colOff>595075</xdr:colOff>
      <xdr:row>61</xdr:row>
      <xdr:rowOff>17318</xdr:rowOff>
    </xdr:from>
    <xdr:to>
      <xdr:col>1</xdr:col>
      <xdr:colOff>1319645</xdr:colOff>
      <xdr:row>61</xdr:row>
      <xdr:rowOff>1109952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608439" y="58379591"/>
          <a:ext cx="724570" cy="1092634"/>
        </a:xfrm>
        <a:prstGeom prst="rect">
          <a:avLst/>
        </a:prstGeom>
      </xdr:spPr>
    </xdr:pic>
    <xdr:clientData/>
  </xdr:twoCellAnchor>
  <xdr:twoCellAnchor editAs="oneCell">
    <xdr:from>
      <xdr:col>1</xdr:col>
      <xdr:colOff>658089</xdr:colOff>
      <xdr:row>62</xdr:row>
      <xdr:rowOff>76447</xdr:rowOff>
    </xdr:from>
    <xdr:to>
      <xdr:col>1</xdr:col>
      <xdr:colOff>1359626</xdr:colOff>
      <xdr:row>62</xdr:row>
      <xdr:rowOff>1124138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58089" y="59685629"/>
          <a:ext cx="701537" cy="1047691"/>
        </a:xfrm>
        <a:prstGeom prst="rect">
          <a:avLst/>
        </a:prstGeom>
      </xdr:spPr>
    </xdr:pic>
    <xdr:clientData/>
  </xdr:twoCellAnchor>
  <xdr:twoCellAnchor editAs="oneCell">
    <xdr:from>
      <xdr:col>1</xdr:col>
      <xdr:colOff>561988</xdr:colOff>
      <xdr:row>74</xdr:row>
      <xdr:rowOff>79374</xdr:rowOff>
    </xdr:from>
    <xdr:to>
      <xdr:col>1</xdr:col>
      <xdr:colOff>1405660</xdr:colOff>
      <xdr:row>74</xdr:row>
      <xdr:rowOff>1323797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61988" y="71040624"/>
          <a:ext cx="843672" cy="1244423"/>
        </a:xfrm>
        <a:prstGeom prst="rect">
          <a:avLst/>
        </a:prstGeom>
      </xdr:spPr>
    </xdr:pic>
    <xdr:clientData/>
  </xdr:twoCellAnchor>
  <xdr:twoCellAnchor editAs="oneCell">
    <xdr:from>
      <xdr:col>1</xdr:col>
      <xdr:colOff>636444</xdr:colOff>
      <xdr:row>79</xdr:row>
      <xdr:rowOff>38100</xdr:rowOff>
    </xdr:from>
    <xdr:to>
      <xdr:col>1</xdr:col>
      <xdr:colOff>1435089</xdr:colOff>
      <xdr:row>79</xdr:row>
      <xdr:rowOff>1196440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649808" y="76774964"/>
          <a:ext cx="798645" cy="1158340"/>
        </a:xfrm>
        <a:prstGeom prst="rect">
          <a:avLst/>
        </a:prstGeom>
      </xdr:spPr>
    </xdr:pic>
    <xdr:clientData/>
  </xdr:twoCellAnchor>
  <xdr:twoCellAnchor editAs="oneCell">
    <xdr:from>
      <xdr:col>1</xdr:col>
      <xdr:colOff>533044</xdr:colOff>
      <xdr:row>72</xdr:row>
      <xdr:rowOff>17318</xdr:rowOff>
    </xdr:from>
    <xdr:to>
      <xdr:col>1</xdr:col>
      <xdr:colOff>1317294</xdr:colOff>
      <xdr:row>72</xdr:row>
      <xdr:rowOff>1196686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546408" y="66778909"/>
          <a:ext cx="784250" cy="1179368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502227</xdr:colOff>
      <xdr:row>86</xdr:row>
      <xdr:rowOff>31606</xdr:rowOff>
    </xdr:from>
    <xdr:to>
      <xdr:col>1</xdr:col>
      <xdr:colOff>1326547</xdr:colOff>
      <xdr:row>87</xdr:row>
      <xdr:rowOff>11257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515591" y="83003015"/>
          <a:ext cx="824320" cy="1226560"/>
        </a:xfrm>
        <a:prstGeom prst="rect">
          <a:avLst/>
        </a:prstGeom>
      </xdr:spPr>
    </xdr:pic>
    <xdr:clientData/>
  </xdr:twoCellAnchor>
  <xdr:twoCellAnchor editAs="oneCell">
    <xdr:from>
      <xdr:col>1</xdr:col>
      <xdr:colOff>472786</xdr:colOff>
      <xdr:row>89</xdr:row>
      <xdr:rowOff>61479</xdr:rowOff>
    </xdr:from>
    <xdr:to>
      <xdr:col>1</xdr:col>
      <xdr:colOff>1265335</xdr:colOff>
      <xdr:row>89</xdr:row>
      <xdr:rowOff>1238109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486150" y="86773615"/>
          <a:ext cx="792549" cy="1176630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554181</xdr:colOff>
      <xdr:row>91</xdr:row>
      <xdr:rowOff>101016</xdr:rowOff>
    </xdr:from>
    <xdr:to>
      <xdr:col>1</xdr:col>
      <xdr:colOff>1298863</xdr:colOff>
      <xdr:row>91</xdr:row>
      <xdr:rowOff>1220971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567545" y="89306971"/>
          <a:ext cx="744682" cy="1119955"/>
        </a:xfrm>
        <a:prstGeom prst="rect">
          <a:avLst/>
        </a:prstGeom>
      </xdr:spPr>
    </xdr:pic>
    <xdr:clientData/>
  </xdr:twoCellAnchor>
  <xdr:twoCellAnchor editAs="oneCell">
    <xdr:from>
      <xdr:col>1</xdr:col>
      <xdr:colOff>137182</xdr:colOff>
      <xdr:row>99</xdr:row>
      <xdr:rowOff>63499</xdr:rowOff>
    </xdr:from>
    <xdr:to>
      <xdr:col>1</xdr:col>
      <xdr:colOff>2429537</xdr:colOff>
      <xdr:row>105</xdr:row>
      <xdr:rowOff>301625</xdr:rowOff>
    </xdr:to>
    <xdr:pic>
      <xdr:nvPicPr>
        <xdr:cNvPr id="57" name="Рисунок 37608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82" y="99488624"/>
          <a:ext cx="2292355" cy="3476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623453</xdr:colOff>
      <xdr:row>106</xdr:row>
      <xdr:rowOff>66183</xdr:rowOff>
    </xdr:from>
    <xdr:to>
      <xdr:col>1</xdr:col>
      <xdr:colOff>1292802</xdr:colOff>
      <xdr:row>107</xdr:row>
      <xdr:rowOff>534266</xdr:rowOff>
    </xdr:to>
    <xdr:pic>
      <xdr:nvPicPr>
        <xdr:cNvPr id="58" name="Рисунок 37611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7" y="101758547"/>
          <a:ext cx="669349" cy="1004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581602</xdr:colOff>
      <xdr:row>108</xdr:row>
      <xdr:rowOff>88750</xdr:rowOff>
    </xdr:from>
    <xdr:to>
      <xdr:col>1</xdr:col>
      <xdr:colOff>1287317</xdr:colOff>
      <xdr:row>109</xdr:row>
      <xdr:rowOff>540613</xdr:rowOff>
    </xdr:to>
    <xdr:pic>
      <xdr:nvPicPr>
        <xdr:cNvPr id="59" name="Рисунок 37609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02" y="103212750"/>
          <a:ext cx="705715" cy="105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782528</xdr:colOff>
      <xdr:row>194</xdr:row>
      <xdr:rowOff>126999</xdr:rowOff>
    </xdr:from>
    <xdr:to>
      <xdr:col>1</xdr:col>
      <xdr:colOff>1492250</xdr:colOff>
      <xdr:row>194</xdr:row>
      <xdr:rowOff>1198273</xdr:rowOff>
    </xdr:to>
    <xdr:pic>
      <xdr:nvPicPr>
        <xdr:cNvPr id="60" name="Рисунок 358" descr="6230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28" y="193293999"/>
          <a:ext cx="709722" cy="1071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123</xdr:row>
      <xdr:rowOff>22514</xdr:rowOff>
    </xdr:from>
    <xdr:to>
      <xdr:col>1</xdr:col>
      <xdr:colOff>1272988</xdr:colOff>
      <xdr:row>123</xdr:row>
      <xdr:rowOff>1168661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518189" y="114097378"/>
          <a:ext cx="768163" cy="1146147"/>
        </a:xfrm>
        <a:prstGeom prst="rect">
          <a:avLst/>
        </a:prstGeom>
      </xdr:spPr>
    </xdr:pic>
    <xdr:clientData/>
  </xdr:twoCellAnchor>
  <xdr:twoCellAnchor editAs="oneCell">
    <xdr:from>
      <xdr:col>1</xdr:col>
      <xdr:colOff>647386</xdr:colOff>
      <xdr:row>126</xdr:row>
      <xdr:rowOff>138545</xdr:rowOff>
    </xdr:from>
    <xdr:to>
      <xdr:col>1</xdr:col>
      <xdr:colOff>1356879</xdr:colOff>
      <xdr:row>126</xdr:row>
      <xdr:rowOff>1186271</xdr:rowOff>
    </xdr:to>
    <xdr:pic>
      <xdr:nvPicPr>
        <xdr:cNvPr id="64" name="Рисунок 360" descr="клоун в башмаках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50" y="117954136"/>
          <a:ext cx="709493" cy="104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493568</xdr:colOff>
      <xdr:row>134</xdr:row>
      <xdr:rowOff>1233054</xdr:rowOff>
    </xdr:from>
    <xdr:to>
      <xdr:col>1</xdr:col>
      <xdr:colOff>1255634</xdr:colOff>
      <xdr:row>135</xdr:row>
      <xdr:rowOff>1120099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506932" y="125283190"/>
          <a:ext cx="762066" cy="1133954"/>
        </a:xfrm>
        <a:prstGeom prst="rect">
          <a:avLst/>
        </a:prstGeom>
      </xdr:spPr>
    </xdr:pic>
    <xdr:clientData/>
  </xdr:twoCellAnchor>
  <xdr:twoCellAnchor editAs="oneCell">
    <xdr:from>
      <xdr:col>1</xdr:col>
      <xdr:colOff>584488</xdr:colOff>
      <xdr:row>137</xdr:row>
      <xdr:rowOff>28575</xdr:rowOff>
    </xdr:from>
    <xdr:to>
      <xdr:col>1</xdr:col>
      <xdr:colOff>1450195</xdr:colOff>
      <xdr:row>138</xdr:row>
      <xdr:rowOff>3534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597852" y="127819439"/>
          <a:ext cx="865707" cy="1213209"/>
        </a:xfrm>
        <a:prstGeom prst="rect">
          <a:avLst/>
        </a:prstGeom>
      </xdr:spPr>
    </xdr:pic>
    <xdr:clientData/>
  </xdr:twoCellAnchor>
  <xdr:twoCellAnchor editAs="oneCell">
    <xdr:from>
      <xdr:col>1</xdr:col>
      <xdr:colOff>681469</xdr:colOff>
      <xdr:row>138</xdr:row>
      <xdr:rowOff>190500</xdr:rowOff>
    </xdr:from>
    <xdr:to>
      <xdr:col>1</xdr:col>
      <xdr:colOff>1311438</xdr:colOff>
      <xdr:row>139</xdr:row>
      <xdr:rowOff>425409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694833" y="129228273"/>
          <a:ext cx="629969" cy="944954"/>
        </a:xfrm>
        <a:prstGeom prst="rect">
          <a:avLst/>
        </a:prstGeom>
      </xdr:spPr>
    </xdr:pic>
    <xdr:clientData/>
  </xdr:twoCellAnchor>
  <xdr:twoCellAnchor editAs="oneCell">
    <xdr:from>
      <xdr:col>1</xdr:col>
      <xdr:colOff>561110</xdr:colOff>
      <xdr:row>140</xdr:row>
      <xdr:rowOff>55418</xdr:rowOff>
    </xdr:from>
    <xdr:to>
      <xdr:col>1</xdr:col>
      <xdr:colOff>1341466</xdr:colOff>
      <xdr:row>140</xdr:row>
      <xdr:rowOff>1219855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574474" y="130513282"/>
          <a:ext cx="780356" cy="1164437"/>
        </a:xfrm>
        <a:prstGeom prst="rect">
          <a:avLst/>
        </a:prstGeom>
      </xdr:spPr>
    </xdr:pic>
    <xdr:clientData/>
  </xdr:twoCellAnchor>
  <xdr:twoCellAnchor editAs="oneCell">
    <xdr:from>
      <xdr:col>1</xdr:col>
      <xdr:colOff>623454</xdr:colOff>
      <xdr:row>142</xdr:row>
      <xdr:rowOff>65864</xdr:rowOff>
    </xdr:from>
    <xdr:to>
      <xdr:col>1</xdr:col>
      <xdr:colOff>1366097</xdr:colOff>
      <xdr:row>142</xdr:row>
      <xdr:rowOff>1177158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636818" y="133017546"/>
          <a:ext cx="742643" cy="1111294"/>
        </a:xfrm>
        <a:prstGeom prst="rect">
          <a:avLst/>
        </a:prstGeom>
      </xdr:spPr>
    </xdr:pic>
    <xdr:clientData/>
  </xdr:twoCellAnchor>
  <xdr:twoCellAnchor editAs="oneCell">
    <xdr:from>
      <xdr:col>1</xdr:col>
      <xdr:colOff>531089</xdr:colOff>
      <xdr:row>148</xdr:row>
      <xdr:rowOff>235977</xdr:rowOff>
    </xdr:from>
    <xdr:to>
      <xdr:col>1</xdr:col>
      <xdr:colOff>1189180</xdr:colOff>
      <xdr:row>149</xdr:row>
      <xdr:rowOff>588334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31089" y="140856727"/>
          <a:ext cx="658091" cy="1003232"/>
        </a:xfrm>
        <a:prstGeom prst="rect">
          <a:avLst/>
        </a:prstGeom>
      </xdr:spPr>
    </xdr:pic>
    <xdr:clientData/>
  </xdr:twoCellAnchor>
  <xdr:twoCellAnchor editAs="oneCell">
    <xdr:from>
      <xdr:col>1</xdr:col>
      <xdr:colOff>108237</xdr:colOff>
      <xdr:row>150</xdr:row>
      <xdr:rowOff>121574</xdr:rowOff>
    </xdr:from>
    <xdr:to>
      <xdr:col>1</xdr:col>
      <xdr:colOff>1508124</xdr:colOff>
      <xdr:row>152</xdr:row>
      <xdr:rowOff>628069</xdr:rowOff>
    </xdr:to>
    <xdr:pic>
      <xdr:nvPicPr>
        <xdr:cNvPr id="76" name="Рисунок 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37" y="142044074"/>
          <a:ext cx="1399887" cy="2093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566305</xdr:colOff>
      <xdr:row>153</xdr:row>
      <xdr:rowOff>110838</xdr:rowOff>
    </xdr:from>
    <xdr:to>
      <xdr:col>1</xdr:col>
      <xdr:colOff>1274182</xdr:colOff>
      <xdr:row>153</xdr:row>
      <xdr:rowOff>1177638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579669" y="144215429"/>
          <a:ext cx="707877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430357</xdr:colOff>
      <xdr:row>154</xdr:row>
      <xdr:rowOff>53687</xdr:rowOff>
    </xdr:from>
    <xdr:to>
      <xdr:col>1</xdr:col>
      <xdr:colOff>1163782</xdr:colOff>
      <xdr:row>154</xdr:row>
      <xdr:rowOff>1162709</xdr:rowOff>
    </xdr:to>
    <xdr:pic>
      <xdr:nvPicPr>
        <xdr:cNvPr id="79" name="Рисунок 1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721" y="145405187"/>
          <a:ext cx="733425" cy="110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450272</xdr:colOff>
      <xdr:row>156</xdr:row>
      <xdr:rowOff>55777</xdr:rowOff>
    </xdr:from>
    <xdr:to>
      <xdr:col>1</xdr:col>
      <xdr:colOff>1229590</xdr:colOff>
      <xdr:row>156</xdr:row>
      <xdr:rowOff>1206447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463636" y="147901095"/>
          <a:ext cx="779318" cy="1150670"/>
        </a:xfrm>
        <a:prstGeom prst="rect">
          <a:avLst/>
        </a:prstGeom>
      </xdr:spPr>
    </xdr:pic>
    <xdr:clientData/>
  </xdr:twoCellAnchor>
  <xdr:twoCellAnchor editAs="oneCell">
    <xdr:from>
      <xdr:col>1</xdr:col>
      <xdr:colOff>575832</xdr:colOff>
      <xdr:row>157</xdr:row>
      <xdr:rowOff>51955</xdr:rowOff>
    </xdr:from>
    <xdr:to>
      <xdr:col>1</xdr:col>
      <xdr:colOff>1276088</xdr:colOff>
      <xdr:row>157</xdr:row>
      <xdr:rowOff>1091046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589196" y="149144182"/>
          <a:ext cx="700256" cy="1039091"/>
        </a:xfrm>
        <a:prstGeom prst="rect">
          <a:avLst/>
        </a:prstGeom>
      </xdr:spPr>
    </xdr:pic>
    <xdr:clientData/>
  </xdr:twoCellAnchor>
  <xdr:twoCellAnchor editAs="oneCell">
    <xdr:from>
      <xdr:col>1</xdr:col>
      <xdr:colOff>703428</xdr:colOff>
      <xdr:row>161</xdr:row>
      <xdr:rowOff>207818</xdr:rowOff>
    </xdr:from>
    <xdr:to>
      <xdr:col>1</xdr:col>
      <xdr:colOff>1217321</xdr:colOff>
      <xdr:row>161</xdr:row>
      <xdr:rowOff>969818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3716792" y="153040773"/>
          <a:ext cx="513893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587884</xdr:colOff>
      <xdr:row>162</xdr:row>
      <xdr:rowOff>69273</xdr:rowOff>
    </xdr:from>
    <xdr:to>
      <xdr:col>1</xdr:col>
      <xdr:colOff>1316182</xdr:colOff>
      <xdr:row>162</xdr:row>
      <xdr:rowOff>1153251</xdr:rowOff>
    </xdr:to>
    <xdr:pic>
      <xdr:nvPicPr>
        <xdr:cNvPr id="88" name="Рисунок 5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1248" y="153975955"/>
          <a:ext cx="728298" cy="1083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812854</xdr:colOff>
      <xdr:row>164</xdr:row>
      <xdr:rowOff>158750</xdr:rowOff>
    </xdr:from>
    <xdr:to>
      <xdr:col>1</xdr:col>
      <xdr:colOff>1213832</xdr:colOff>
      <xdr:row>164</xdr:row>
      <xdr:rowOff>1086012</xdr:rowOff>
    </xdr:to>
    <xdr:pic>
      <xdr:nvPicPr>
        <xdr:cNvPr id="90" name="Рисунок 1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54" y="156797375"/>
          <a:ext cx="400978" cy="927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761974</xdr:colOff>
      <xdr:row>171</xdr:row>
      <xdr:rowOff>121226</xdr:rowOff>
    </xdr:from>
    <xdr:to>
      <xdr:col>1</xdr:col>
      <xdr:colOff>1177635</xdr:colOff>
      <xdr:row>171</xdr:row>
      <xdr:rowOff>1206001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775338" y="160262453"/>
          <a:ext cx="415661" cy="1084775"/>
        </a:xfrm>
        <a:prstGeom prst="rect">
          <a:avLst/>
        </a:prstGeom>
      </xdr:spPr>
    </xdr:pic>
    <xdr:clientData/>
  </xdr:twoCellAnchor>
  <xdr:twoCellAnchor editAs="oneCell">
    <xdr:from>
      <xdr:col>1</xdr:col>
      <xdr:colOff>578277</xdr:colOff>
      <xdr:row>172</xdr:row>
      <xdr:rowOff>17318</xdr:rowOff>
    </xdr:from>
    <xdr:to>
      <xdr:col>1</xdr:col>
      <xdr:colOff>1428750</xdr:colOff>
      <xdr:row>173</xdr:row>
      <xdr:rowOff>588731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78277" y="169879818"/>
          <a:ext cx="850473" cy="1285787"/>
        </a:xfrm>
        <a:prstGeom prst="rect">
          <a:avLst/>
        </a:prstGeom>
      </xdr:spPr>
    </xdr:pic>
    <xdr:clientData/>
  </xdr:twoCellAnchor>
  <xdr:twoCellAnchor editAs="oneCell">
    <xdr:from>
      <xdr:col>1</xdr:col>
      <xdr:colOff>584847</xdr:colOff>
      <xdr:row>174</xdr:row>
      <xdr:rowOff>138546</xdr:rowOff>
    </xdr:from>
    <xdr:to>
      <xdr:col>1</xdr:col>
      <xdr:colOff>1296192</xdr:colOff>
      <xdr:row>174</xdr:row>
      <xdr:rowOff>1195820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598211" y="162946773"/>
          <a:ext cx="711345" cy="1057274"/>
        </a:xfrm>
        <a:prstGeom prst="rect">
          <a:avLst/>
        </a:prstGeom>
      </xdr:spPr>
    </xdr:pic>
    <xdr:clientData/>
  </xdr:twoCellAnchor>
  <xdr:twoCellAnchor editAs="oneCell">
    <xdr:from>
      <xdr:col>1</xdr:col>
      <xdr:colOff>631976</xdr:colOff>
      <xdr:row>177</xdr:row>
      <xdr:rowOff>86590</xdr:rowOff>
    </xdr:from>
    <xdr:to>
      <xdr:col>1</xdr:col>
      <xdr:colOff>1177635</xdr:colOff>
      <xdr:row>177</xdr:row>
      <xdr:rowOff>1234617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645340" y="166635545"/>
          <a:ext cx="545659" cy="1157552"/>
        </a:xfrm>
        <a:prstGeom prst="rect">
          <a:avLst/>
        </a:prstGeom>
      </xdr:spPr>
    </xdr:pic>
    <xdr:clientData/>
  </xdr:twoCellAnchor>
  <xdr:twoCellAnchor editAs="oneCell">
    <xdr:from>
      <xdr:col>1</xdr:col>
      <xdr:colOff>638745</xdr:colOff>
      <xdr:row>178</xdr:row>
      <xdr:rowOff>103909</xdr:rowOff>
    </xdr:from>
    <xdr:to>
      <xdr:col>1</xdr:col>
      <xdr:colOff>1229590</xdr:colOff>
      <xdr:row>178</xdr:row>
      <xdr:rowOff>985832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652109" y="167899773"/>
          <a:ext cx="590845" cy="881923"/>
        </a:xfrm>
        <a:prstGeom prst="rect">
          <a:avLst/>
        </a:prstGeom>
      </xdr:spPr>
    </xdr:pic>
    <xdr:clientData/>
  </xdr:twoCellAnchor>
  <xdr:twoCellAnchor editAs="oneCell">
    <xdr:from>
      <xdr:col>1</xdr:col>
      <xdr:colOff>541983</xdr:colOff>
      <xdr:row>179</xdr:row>
      <xdr:rowOff>51954</xdr:rowOff>
    </xdr:from>
    <xdr:to>
      <xdr:col>1</xdr:col>
      <xdr:colOff>1350817</xdr:colOff>
      <xdr:row>179</xdr:row>
      <xdr:rowOff>1254033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555347" y="168869590"/>
          <a:ext cx="808834" cy="1210738"/>
        </a:xfrm>
        <a:prstGeom prst="rect">
          <a:avLst/>
        </a:prstGeom>
      </xdr:spPr>
    </xdr:pic>
    <xdr:clientData/>
  </xdr:twoCellAnchor>
  <xdr:twoCellAnchor editAs="oneCell">
    <xdr:from>
      <xdr:col>1</xdr:col>
      <xdr:colOff>492537</xdr:colOff>
      <xdr:row>182</xdr:row>
      <xdr:rowOff>17318</xdr:rowOff>
    </xdr:from>
    <xdr:to>
      <xdr:col>1</xdr:col>
      <xdr:colOff>1472044</xdr:colOff>
      <xdr:row>182</xdr:row>
      <xdr:rowOff>1236963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505901" y="171328773"/>
          <a:ext cx="979507" cy="1219645"/>
        </a:xfrm>
        <a:prstGeom prst="rect">
          <a:avLst/>
        </a:prstGeom>
      </xdr:spPr>
    </xdr:pic>
    <xdr:clientData/>
  </xdr:twoCellAnchor>
  <xdr:twoCellAnchor editAs="oneCell">
    <xdr:from>
      <xdr:col>1</xdr:col>
      <xdr:colOff>707158</xdr:colOff>
      <xdr:row>184</xdr:row>
      <xdr:rowOff>789380</xdr:rowOff>
    </xdr:from>
    <xdr:to>
      <xdr:col>1</xdr:col>
      <xdr:colOff>1244022</xdr:colOff>
      <xdr:row>185</xdr:row>
      <xdr:rowOff>1186560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07158" y="183336005"/>
          <a:ext cx="536864" cy="1222680"/>
        </a:xfrm>
        <a:prstGeom prst="rect">
          <a:avLst/>
        </a:prstGeom>
      </xdr:spPr>
    </xdr:pic>
    <xdr:clientData/>
  </xdr:twoCellAnchor>
  <xdr:twoCellAnchor editAs="oneCell">
    <xdr:from>
      <xdr:col>1</xdr:col>
      <xdr:colOff>727363</xdr:colOff>
      <xdr:row>186</xdr:row>
      <xdr:rowOff>124278</xdr:rowOff>
    </xdr:from>
    <xdr:to>
      <xdr:col>1</xdr:col>
      <xdr:colOff>1420090</xdr:colOff>
      <xdr:row>186</xdr:row>
      <xdr:rowOff>1155122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740727" y="175557460"/>
          <a:ext cx="692727" cy="1030844"/>
        </a:xfrm>
        <a:prstGeom prst="rect">
          <a:avLst/>
        </a:prstGeom>
      </xdr:spPr>
    </xdr:pic>
    <xdr:clientData/>
  </xdr:twoCellAnchor>
  <xdr:twoCellAnchor editAs="oneCell">
    <xdr:from>
      <xdr:col>1</xdr:col>
      <xdr:colOff>877453</xdr:colOff>
      <xdr:row>208</xdr:row>
      <xdr:rowOff>95937</xdr:rowOff>
    </xdr:from>
    <xdr:to>
      <xdr:col>1</xdr:col>
      <xdr:colOff>1552862</xdr:colOff>
      <xdr:row>208</xdr:row>
      <xdr:rowOff>1098660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877453" y="195628312"/>
          <a:ext cx="675409" cy="1002723"/>
        </a:xfrm>
        <a:prstGeom prst="rect">
          <a:avLst/>
        </a:prstGeom>
      </xdr:spPr>
    </xdr:pic>
    <xdr:clientData/>
  </xdr:twoCellAnchor>
  <xdr:twoCellAnchor editAs="oneCell">
    <xdr:from>
      <xdr:col>1</xdr:col>
      <xdr:colOff>842997</xdr:colOff>
      <xdr:row>211</xdr:row>
      <xdr:rowOff>141431</xdr:rowOff>
    </xdr:from>
    <xdr:to>
      <xdr:col>1</xdr:col>
      <xdr:colOff>1363807</xdr:colOff>
      <xdr:row>211</xdr:row>
      <xdr:rowOff>921086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842997" y="198436056"/>
          <a:ext cx="520810" cy="779655"/>
        </a:xfrm>
        <a:prstGeom prst="rect">
          <a:avLst/>
        </a:prstGeom>
      </xdr:spPr>
    </xdr:pic>
    <xdr:clientData/>
  </xdr:twoCellAnchor>
  <xdr:twoCellAnchor editAs="oneCell">
    <xdr:from>
      <xdr:col>1</xdr:col>
      <xdr:colOff>580362</xdr:colOff>
      <xdr:row>217</xdr:row>
      <xdr:rowOff>105351</xdr:rowOff>
    </xdr:from>
    <xdr:to>
      <xdr:col>1</xdr:col>
      <xdr:colOff>1361784</xdr:colOff>
      <xdr:row>218</xdr:row>
      <xdr:rowOff>607577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580362" y="203067226"/>
          <a:ext cx="781422" cy="116897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231</xdr:row>
      <xdr:rowOff>56278</xdr:rowOff>
    </xdr:from>
    <xdr:to>
      <xdr:col>1</xdr:col>
      <xdr:colOff>2341970</xdr:colOff>
      <xdr:row>234</xdr:row>
      <xdr:rowOff>460375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81000" y="205574028"/>
          <a:ext cx="1960970" cy="2975847"/>
        </a:xfrm>
        <a:prstGeom prst="rect">
          <a:avLst/>
        </a:prstGeom>
      </xdr:spPr>
    </xdr:pic>
    <xdr:clientData/>
  </xdr:twoCellAnchor>
  <xdr:twoCellAnchor editAs="oneCell">
    <xdr:from>
      <xdr:col>1</xdr:col>
      <xdr:colOff>607004</xdr:colOff>
      <xdr:row>241</xdr:row>
      <xdr:rowOff>107373</xdr:rowOff>
    </xdr:from>
    <xdr:to>
      <xdr:col>1</xdr:col>
      <xdr:colOff>1273754</xdr:colOff>
      <xdr:row>241</xdr:row>
      <xdr:rowOff>1104873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620368" y="216723191"/>
          <a:ext cx="666750" cy="997500"/>
        </a:xfrm>
        <a:prstGeom prst="rect">
          <a:avLst/>
        </a:prstGeom>
      </xdr:spPr>
    </xdr:pic>
    <xdr:clientData/>
  </xdr:twoCellAnchor>
  <xdr:twoCellAnchor editAs="oneCell">
    <xdr:from>
      <xdr:col>1</xdr:col>
      <xdr:colOff>414193</xdr:colOff>
      <xdr:row>246</xdr:row>
      <xdr:rowOff>66676</xdr:rowOff>
    </xdr:from>
    <xdr:to>
      <xdr:col>1</xdr:col>
      <xdr:colOff>1528284</xdr:colOff>
      <xdr:row>247</xdr:row>
      <xdr:rowOff>777875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14193" y="225174176"/>
          <a:ext cx="1114091" cy="15366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248</xdr:row>
      <xdr:rowOff>305665</xdr:rowOff>
    </xdr:from>
    <xdr:to>
      <xdr:col>1</xdr:col>
      <xdr:colOff>1200151</xdr:colOff>
      <xdr:row>249</xdr:row>
      <xdr:rowOff>637744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47676" y="224783938"/>
          <a:ext cx="752475" cy="1111397"/>
        </a:xfrm>
        <a:prstGeom prst="rect">
          <a:avLst/>
        </a:prstGeom>
      </xdr:spPr>
    </xdr:pic>
    <xdr:clientData/>
  </xdr:twoCellAnchor>
  <xdr:twoCellAnchor editAs="oneCell">
    <xdr:from>
      <xdr:col>1</xdr:col>
      <xdr:colOff>484043</xdr:colOff>
      <xdr:row>253</xdr:row>
      <xdr:rowOff>134216</xdr:rowOff>
    </xdr:from>
    <xdr:to>
      <xdr:col>1</xdr:col>
      <xdr:colOff>1141315</xdr:colOff>
      <xdr:row>253</xdr:row>
      <xdr:rowOff>1115291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497407" y="229600125"/>
          <a:ext cx="657272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398317</xdr:colOff>
      <xdr:row>254</xdr:row>
      <xdr:rowOff>58344</xdr:rowOff>
    </xdr:from>
    <xdr:to>
      <xdr:col>1</xdr:col>
      <xdr:colOff>1053490</xdr:colOff>
      <xdr:row>255</xdr:row>
      <xdr:rowOff>413038</xdr:rowOff>
    </xdr:to>
    <xdr:pic>
      <xdr:nvPicPr>
        <xdr:cNvPr id="136" name="Рисунок 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1681" y="230771162"/>
          <a:ext cx="655173" cy="97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536000</xdr:colOff>
      <xdr:row>256</xdr:row>
      <xdr:rowOff>97849</xdr:rowOff>
    </xdr:from>
    <xdr:to>
      <xdr:col>1</xdr:col>
      <xdr:colOff>1269424</xdr:colOff>
      <xdr:row>257</xdr:row>
      <xdr:rowOff>390579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549364" y="232057576"/>
          <a:ext cx="733424" cy="1106685"/>
        </a:xfrm>
        <a:prstGeom prst="rect">
          <a:avLst/>
        </a:prstGeom>
      </xdr:spPr>
    </xdr:pic>
    <xdr:clientData/>
  </xdr:twoCellAnchor>
  <xdr:twoCellAnchor editAs="oneCell">
    <xdr:from>
      <xdr:col>1</xdr:col>
      <xdr:colOff>530417</xdr:colOff>
      <xdr:row>258</xdr:row>
      <xdr:rowOff>86590</xdr:rowOff>
    </xdr:from>
    <xdr:to>
      <xdr:col>1</xdr:col>
      <xdr:colOff>1311852</xdr:colOff>
      <xdr:row>259</xdr:row>
      <xdr:rowOff>539935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3543781" y="233674226"/>
          <a:ext cx="781435" cy="1163391"/>
        </a:xfrm>
        <a:prstGeom prst="rect">
          <a:avLst/>
        </a:prstGeom>
      </xdr:spPr>
    </xdr:pic>
    <xdr:clientData/>
  </xdr:twoCellAnchor>
  <xdr:twoCellAnchor editAs="oneCell">
    <xdr:from>
      <xdr:col>1</xdr:col>
      <xdr:colOff>1103617</xdr:colOff>
      <xdr:row>273</xdr:row>
      <xdr:rowOff>-1</xdr:rowOff>
    </xdr:from>
    <xdr:to>
      <xdr:col>1</xdr:col>
      <xdr:colOff>1651288</xdr:colOff>
      <xdr:row>273</xdr:row>
      <xdr:rowOff>817418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3805253" y="274752954"/>
          <a:ext cx="547671" cy="817419"/>
        </a:xfrm>
        <a:prstGeom prst="rect">
          <a:avLst/>
        </a:prstGeom>
      </xdr:spPr>
    </xdr:pic>
    <xdr:clientData/>
  </xdr:twoCellAnchor>
  <xdr:twoCellAnchor editAs="oneCell">
    <xdr:from>
      <xdr:col>1</xdr:col>
      <xdr:colOff>695378</xdr:colOff>
      <xdr:row>275</xdr:row>
      <xdr:rowOff>125556</xdr:rowOff>
    </xdr:from>
    <xdr:to>
      <xdr:col>1</xdr:col>
      <xdr:colOff>1216622</xdr:colOff>
      <xdr:row>275</xdr:row>
      <xdr:rowOff>907184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695378" y="251712556"/>
          <a:ext cx="521244" cy="781628"/>
        </a:xfrm>
        <a:prstGeom prst="rect">
          <a:avLst/>
        </a:prstGeom>
      </xdr:spPr>
    </xdr:pic>
    <xdr:clientData/>
  </xdr:twoCellAnchor>
  <xdr:twoCellAnchor editAs="oneCell">
    <xdr:from>
      <xdr:col>1</xdr:col>
      <xdr:colOff>725689</xdr:colOff>
      <xdr:row>276</xdr:row>
      <xdr:rowOff>121227</xdr:rowOff>
    </xdr:from>
    <xdr:to>
      <xdr:col>1</xdr:col>
      <xdr:colOff>1246908</xdr:colOff>
      <xdr:row>277</xdr:row>
      <xdr:rowOff>503087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25689" y="250715318"/>
          <a:ext cx="521219" cy="1074587"/>
        </a:xfrm>
        <a:prstGeom prst="rect">
          <a:avLst/>
        </a:prstGeom>
      </xdr:spPr>
    </xdr:pic>
    <xdr:clientData/>
  </xdr:twoCellAnchor>
  <xdr:twoCellAnchor editAs="oneCell">
    <xdr:from>
      <xdr:col>1</xdr:col>
      <xdr:colOff>717840</xdr:colOff>
      <xdr:row>288</xdr:row>
      <xdr:rowOff>113436</xdr:rowOff>
    </xdr:from>
    <xdr:to>
      <xdr:col>1</xdr:col>
      <xdr:colOff>1284330</xdr:colOff>
      <xdr:row>288</xdr:row>
      <xdr:rowOff>961161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3731204" y="260024709"/>
          <a:ext cx="566490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554180</xdr:colOff>
      <xdr:row>290</xdr:row>
      <xdr:rowOff>109508</xdr:rowOff>
    </xdr:from>
    <xdr:to>
      <xdr:col>1</xdr:col>
      <xdr:colOff>1350817</xdr:colOff>
      <xdr:row>290</xdr:row>
      <xdr:rowOff>1193368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554180" y="264301258"/>
          <a:ext cx="796637" cy="1083860"/>
        </a:xfrm>
        <a:prstGeom prst="rect">
          <a:avLst/>
        </a:prstGeom>
      </xdr:spPr>
    </xdr:pic>
    <xdr:clientData/>
  </xdr:twoCellAnchor>
  <xdr:twoCellAnchor editAs="oneCell">
    <xdr:from>
      <xdr:col>1</xdr:col>
      <xdr:colOff>422562</xdr:colOff>
      <xdr:row>302</xdr:row>
      <xdr:rowOff>63582</xdr:rowOff>
    </xdr:from>
    <xdr:to>
      <xdr:col>1</xdr:col>
      <xdr:colOff>1294881</xdr:colOff>
      <xdr:row>304</xdr:row>
      <xdr:rowOff>1442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3435926" y="269222764"/>
          <a:ext cx="872319" cy="1313212"/>
        </a:xfrm>
        <a:prstGeom prst="rect">
          <a:avLst/>
        </a:prstGeom>
      </xdr:spPr>
    </xdr:pic>
    <xdr:clientData/>
  </xdr:twoCellAnchor>
  <xdr:twoCellAnchor editAs="oneCell">
    <xdr:from>
      <xdr:col>1</xdr:col>
      <xdr:colOff>329789</xdr:colOff>
      <xdr:row>308</xdr:row>
      <xdr:rowOff>35253</xdr:rowOff>
    </xdr:from>
    <xdr:to>
      <xdr:col>1</xdr:col>
      <xdr:colOff>1246909</xdr:colOff>
      <xdr:row>310</xdr:row>
      <xdr:rowOff>303603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343153" y="274528435"/>
          <a:ext cx="917120" cy="1376713"/>
        </a:xfrm>
        <a:prstGeom prst="rect">
          <a:avLst/>
        </a:prstGeom>
      </xdr:spPr>
    </xdr:pic>
    <xdr:clientData/>
  </xdr:twoCellAnchor>
  <xdr:twoCellAnchor editAs="oneCell">
    <xdr:from>
      <xdr:col>1</xdr:col>
      <xdr:colOff>384465</xdr:colOff>
      <xdr:row>311</xdr:row>
      <xdr:rowOff>155120</xdr:rowOff>
    </xdr:from>
    <xdr:to>
      <xdr:col>1</xdr:col>
      <xdr:colOff>1344324</xdr:colOff>
      <xdr:row>313</xdr:row>
      <xdr:rowOff>90297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84465" y="276310847"/>
          <a:ext cx="959859" cy="1424543"/>
        </a:xfrm>
        <a:prstGeom prst="rect">
          <a:avLst/>
        </a:prstGeom>
      </xdr:spPr>
    </xdr:pic>
    <xdr:clientData/>
  </xdr:twoCellAnchor>
  <xdr:twoCellAnchor editAs="oneCell">
    <xdr:from>
      <xdr:col>1</xdr:col>
      <xdr:colOff>589538</xdr:colOff>
      <xdr:row>314</xdr:row>
      <xdr:rowOff>131330</xdr:rowOff>
    </xdr:from>
    <xdr:to>
      <xdr:col>1</xdr:col>
      <xdr:colOff>1240684</xdr:colOff>
      <xdr:row>315</xdr:row>
      <xdr:rowOff>477776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89538" y="283706455"/>
          <a:ext cx="651146" cy="997322"/>
        </a:xfrm>
        <a:prstGeom prst="rect">
          <a:avLst/>
        </a:prstGeom>
      </xdr:spPr>
    </xdr:pic>
    <xdr:clientData/>
  </xdr:twoCellAnchor>
  <xdr:twoCellAnchor editAs="oneCell">
    <xdr:from>
      <xdr:col>1</xdr:col>
      <xdr:colOff>487118</xdr:colOff>
      <xdr:row>316</xdr:row>
      <xdr:rowOff>17318</xdr:rowOff>
    </xdr:from>
    <xdr:to>
      <xdr:col>1</xdr:col>
      <xdr:colOff>1275748</xdr:colOff>
      <xdr:row>317</xdr:row>
      <xdr:rowOff>589251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3500482" y="280675773"/>
          <a:ext cx="788630" cy="1212704"/>
        </a:xfrm>
        <a:prstGeom prst="rect">
          <a:avLst/>
        </a:prstGeom>
      </xdr:spPr>
    </xdr:pic>
    <xdr:clientData/>
  </xdr:twoCellAnchor>
  <xdr:twoCellAnchor editAs="oneCell">
    <xdr:from>
      <xdr:col>1</xdr:col>
      <xdr:colOff>588819</xdr:colOff>
      <xdr:row>323</xdr:row>
      <xdr:rowOff>47625</xdr:rowOff>
    </xdr:from>
    <xdr:to>
      <xdr:col>1</xdr:col>
      <xdr:colOff>1247244</xdr:colOff>
      <xdr:row>324</xdr:row>
      <xdr:rowOff>495766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3602183" y="284619989"/>
          <a:ext cx="658425" cy="985004"/>
        </a:xfrm>
        <a:prstGeom prst="rect">
          <a:avLst/>
        </a:prstGeom>
      </xdr:spPr>
    </xdr:pic>
    <xdr:clientData/>
  </xdr:twoCellAnchor>
  <xdr:twoCellAnchor editAs="oneCell">
    <xdr:from>
      <xdr:col>1</xdr:col>
      <xdr:colOff>300966</xdr:colOff>
      <xdr:row>333</xdr:row>
      <xdr:rowOff>46265</xdr:rowOff>
    </xdr:from>
    <xdr:to>
      <xdr:col>1</xdr:col>
      <xdr:colOff>1177636</xdr:colOff>
      <xdr:row>335</xdr:row>
      <xdr:rowOff>394952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3314330" y="291944220"/>
          <a:ext cx="876670" cy="1318506"/>
        </a:xfrm>
        <a:prstGeom prst="rect">
          <a:avLst/>
        </a:prstGeom>
      </xdr:spPr>
    </xdr:pic>
    <xdr:clientData/>
  </xdr:twoCellAnchor>
  <xdr:twoCellAnchor editAs="oneCell">
    <xdr:from>
      <xdr:col>1</xdr:col>
      <xdr:colOff>543791</xdr:colOff>
      <xdr:row>338</xdr:row>
      <xdr:rowOff>105114</xdr:rowOff>
    </xdr:from>
    <xdr:to>
      <xdr:col>1</xdr:col>
      <xdr:colOff>1350818</xdr:colOff>
      <xdr:row>339</xdr:row>
      <xdr:rowOff>637036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3557155" y="294947159"/>
          <a:ext cx="807027" cy="1224649"/>
        </a:xfrm>
        <a:prstGeom prst="rect">
          <a:avLst/>
        </a:prstGeom>
      </xdr:spPr>
    </xdr:pic>
    <xdr:clientData/>
  </xdr:twoCellAnchor>
  <xdr:twoCellAnchor editAs="oneCell">
    <xdr:from>
      <xdr:col>1</xdr:col>
      <xdr:colOff>416117</xdr:colOff>
      <xdr:row>342</xdr:row>
      <xdr:rowOff>69272</xdr:rowOff>
    </xdr:from>
    <xdr:to>
      <xdr:col>1</xdr:col>
      <xdr:colOff>1281544</xdr:colOff>
      <xdr:row>343</xdr:row>
      <xdr:rowOff>497352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3429481" y="297682227"/>
          <a:ext cx="865427" cy="1311307"/>
        </a:xfrm>
        <a:prstGeom prst="rect">
          <a:avLst/>
        </a:prstGeom>
      </xdr:spPr>
    </xdr:pic>
    <xdr:clientData/>
  </xdr:twoCellAnchor>
  <xdr:twoCellAnchor editAs="oneCell">
    <xdr:from>
      <xdr:col>1</xdr:col>
      <xdr:colOff>415635</xdr:colOff>
      <xdr:row>344</xdr:row>
      <xdr:rowOff>297427</xdr:rowOff>
    </xdr:from>
    <xdr:to>
      <xdr:col>1</xdr:col>
      <xdr:colOff>1264226</xdr:colOff>
      <xdr:row>347</xdr:row>
      <xdr:rowOff>25847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3428999" y="301547200"/>
          <a:ext cx="848591" cy="1287056"/>
        </a:xfrm>
        <a:prstGeom prst="rect">
          <a:avLst/>
        </a:prstGeom>
      </xdr:spPr>
    </xdr:pic>
    <xdr:clientData/>
  </xdr:twoCellAnchor>
  <xdr:twoCellAnchor editAs="oneCell">
    <xdr:from>
      <xdr:col>1</xdr:col>
      <xdr:colOff>516707</xdr:colOff>
      <xdr:row>348</xdr:row>
      <xdr:rowOff>69272</xdr:rowOff>
    </xdr:from>
    <xdr:to>
      <xdr:col>1</xdr:col>
      <xdr:colOff>1236561</xdr:colOff>
      <xdr:row>349</xdr:row>
      <xdr:rowOff>567790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3530071" y="303397227"/>
          <a:ext cx="719854" cy="1087333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432954</xdr:colOff>
      <xdr:row>350</xdr:row>
      <xdr:rowOff>133115</xdr:rowOff>
    </xdr:from>
    <xdr:to>
      <xdr:col>1</xdr:col>
      <xdr:colOff>1229591</xdr:colOff>
      <xdr:row>352</xdr:row>
      <xdr:rowOff>216653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3446318" y="304638706"/>
          <a:ext cx="796637" cy="1191904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554180</xdr:colOff>
      <xdr:row>355</xdr:row>
      <xdr:rowOff>71937</xdr:rowOff>
    </xdr:from>
    <xdr:to>
      <xdr:col>1</xdr:col>
      <xdr:colOff>1220733</xdr:colOff>
      <xdr:row>356</xdr:row>
      <xdr:rowOff>429244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3567544" y="309495892"/>
          <a:ext cx="666553" cy="998078"/>
        </a:xfrm>
        <a:prstGeom prst="rect">
          <a:avLst/>
        </a:prstGeom>
      </xdr:spPr>
    </xdr:pic>
    <xdr:clientData/>
  </xdr:twoCellAnchor>
  <xdr:twoCellAnchor editAs="oneCell">
    <xdr:from>
      <xdr:col>1</xdr:col>
      <xdr:colOff>639735</xdr:colOff>
      <xdr:row>363</xdr:row>
      <xdr:rowOff>51954</xdr:rowOff>
    </xdr:from>
    <xdr:to>
      <xdr:col>1</xdr:col>
      <xdr:colOff>1106788</xdr:colOff>
      <xdr:row>363</xdr:row>
      <xdr:rowOff>894380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3653099" y="314359636"/>
          <a:ext cx="467053" cy="832324"/>
        </a:xfrm>
        <a:prstGeom prst="rect">
          <a:avLst/>
        </a:prstGeom>
      </xdr:spPr>
    </xdr:pic>
    <xdr:clientData/>
  </xdr:twoCellAnchor>
  <xdr:twoCellAnchor editAs="oneCell">
    <xdr:from>
      <xdr:col>1</xdr:col>
      <xdr:colOff>492086</xdr:colOff>
      <xdr:row>370</xdr:row>
      <xdr:rowOff>281420</xdr:rowOff>
    </xdr:from>
    <xdr:to>
      <xdr:col>1</xdr:col>
      <xdr:colOff>1478260</xdr:colOff>
      <xdr:row>373</xdr:row>
      <xdr:rowOff>384839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92086" y="316813045"/>
          <a:ext cx="986174" cy="1484542"/>
        </a:xfrm>
        <a:prstGeom prst="rect">
          <a:avLst/>
        </a:prstGeom>
      </xdr:spPr>
    </xdr:pic>
    <xdr:clientData/>
  </xdr:twoCellAnchor>
  <xdr:twoCellAnchor editAs="oneCell">
    <xdr:from>
      <xdr:col>1</xdr:col>
      <xdr:colOff>349455</xdr:colOff>
      <xdr:row>378</xdr:row>
      <xdr:rowOff>122216</xdr:rowOff>
    </xdr:from>
    <xdr:to>
      <xdr:col>1</xdr:col>
      <xdr:colOff>1420091</xdr:colOff>
      <xdr:row>381</xdr:row>
      <xdr:rowOff>339133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3362819" y="318568943"/>
          <a:ext cx="1070636" cy="1567736"/>
        </a:xfrm>
        <a:prstGeom prst="rect">
          <a:avLst/>
        </a:prstGeom>
      </xdr:spPr>
    </xdr:pic>
    <xdr:clientData/>
  </xdr:twoCellAnchor>
  <xdr:twoCellAnchor editAs="oneCell">
    <xdr:from>
      <xdr:col>1</xdr:col>
      <xdr:colOff>552107</xdr:colOff>
      <xdr:row>382</xdr:row>
      <xdr:rowOff>69273</xdr:rowOff>
    </xdr:from>
    <xdr:to>
      <xdr:col>1</xdr:col>
      <xdr:colOff>1094878</xdr:colOff>
      <xdr:row>382</xdr:row>
      <xdr:rowOff>910817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3565471" y="320317091"/>
          <a:ext cx="542771" cy="841544"/>
        </a:xfrm>
        <a:prstGeom prst="rect">
          <a:avLst/>
        </a:prstGeom>
      </xdr:spPr>
    </xdr:pic>
    <xdr:clientData/>
  </xdr:twoCellAnchor>
  <xdr:twoCellAnchor editAs="oneCell">
    <xdr:from>
      <xdr:col>1</xdr:col>
      <xdr:colOff>399644</xdr:colOff>
      <xdr:row>383</xdr:row>
      <xdr:rowOff>121228</xdr:rowOff>
    </xdr:from>
    <xdr:to>
      <xdr:col>1</xdr:col>
      <xdr:colOff>1203614</xdr:colOff>
      <xdr:row>384</xdr:row>
      <xdr:rowOff>640367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3413008" y="321338864"/>
          <a:ext cx="803970" cy="1211866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398317</xdr:colOff>
      <xdr:row>385</xdr:row>
      <xdr:rowOff>30535</xdr:rowOff>
    </xdr:from>
    <xdr:to>
      <xdr:col>1</xdr:col>
      <xdr:colOff>1194955</xdr:colOff>
      <xdr:row>386</xdr:row>
      <xdr:rowOff>525610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3411681" y="323690035"/>
          <a:ext cx="796638" cy="1187802"/>
        </a:xfrm>
        <a:prstGeom prst="rect">
          <a:avLst/>
        </a:prstGeom>
      </xdr:spPr>
    </xdr:pic>
    <xdr:clientData/>
  </xdr:twoCellAnchor>
  <xdr:twoCellAnchor editAs="oneCell">
    <xdr:from>
      <xdr:col>1</xdr:col>
      <xdr:colOff>649454</xdr:colOff>
      <xdr:row>389</xdr:row>
      <xdr:rowOff>47626</xdr:rowOff>
    </xdr:from>
    <xdr:to>
      <xdr:col>1</xdr:col>
      <xdr:colOff>1337540</xdr:colOff>
      <xdr:row>390</xdr:row>
      <xdr:rowOff>466739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649454" y="342106251"/>
          <a:ext cx="688086" cy="1038237"/>
        </a:xfrm>
        <a:prstGeom prst="rect">
          <a:avLst/>
        </a:prstGeom>
      </xdr:spPr>
    </xdr:pic>
    <xdr:clientData/>
  </xdr:twoCellAnchor>
  <xdr:twoCellAnchor editAs="oneCell">
    <xdr:from>
      <xdr:col>1</xdr:col>
      <xdr:colOff>420832</xdr:colOff>
      <xdr:row>394</xdr:row>
      <xdr:rowOff>124569</xdr:rowOff>
    </xdr:from>
    <xdr:to>
      <xdr:col>1</xdr:col>
      <xdr:colOff>1230457</xdr:colOff>
      <xdr:row>396</xdr:row>
      <xdr:rowOff>163647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3434196" y="327715296"/>
          <a:ext cx="809625" cy="1216716"/>
        </a:xfrm>
        <a:prstGeom prst="rect">
          <a:avLst/>
        </a:prstGeom>
      </xdr:spPr>
    </xdr:pic>
    <xdr:clientData/>
  </xdr:twoCellAnchor>
  <xdr:twoCellAnchor editAs="oneCell">
    <xdr:from>
      <xdr:col>1</xdr:col>
      <xdr:colOff>472785</xdr:colOff>
      <xdr:row>397</xdr:row>
      <xdr:rowOff>28575</xdr:rowOff>
    </xdr:from>
    <xdr:to>
      <xdr:col>1</xdr:col>
      <xdr:colOff>1391970</xdr:colOff>
      <xdr:row>399</xdr:row>
      <xdr:rowOff>244930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3486149" y="329385757"/>
          <a:ext cx="919185" cy="1393990"/>
        </a:xfrm>
        <a:prstGeom prst="rect">
          <a:avLst/>
        </a:prstGeom>
      </xdr:spPr>
    </xdr:pic>
    <xdr:clientData/>
  </xdr:twoCellAnchor>
  <xdr:twoCellAnchor editAs="oneCell">
    <xdr:from>
      <xdr:col>1</xdr:col>
      <xdr:colOff>371599</xdr:colOff>
      <xdr:row>400</xdr:row>
      <xdr:rowOff>113061</xdr:rowOff>
    </xdr:from>
    <xdr:to>
      <xdr:col>1</xdr:col>
      <xdr:colOff>1310665</xdr:colOff>
      <xdr:row>402</xdr:row>
      <xdr:rowOff>338940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371599" y="331236697"/>
          <a:ext cx="939066" cy="1403517"/>
        </a:xfrm>
        <a:prstGeom prst="rect">
          <a:avLst/>
        </a:prstGeom>
      </xdr:spPr>
    </xdr:pic>
    <xdr:clientData/>
  </xdr:twoCellAnchor>
  <xdr:twoCellAnchor editAs="oneCell">
    <xdr:from>
      <xdr:col>1</xdr:col>
      <xdr:colOff>445323</xdr:colOff>
      <xdr:row>405</xdr:row>
      <xdr:rowOff>115907</xdr:rowOff>
    </xdr:from>
    <xdr:to>
      <xdr:col>1</xdr:col>
      <xdr:colOff>1308194</xdr:colOff>
      <xdr:row>406</xdr:row>
      <xdr:rowOff>637060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458687" y="334529998"/>
          <a:ext cx="862871" cy="1265836"/>
        </a:xfrm>
        <a:prstGeom prst="rect">
          <a:avLst/>
        </a:prstGeom>
      </xdr:spPr>
    </xdr:pic>
    <xdr:clientData/>
  </xdr:twoCellAnchor>
  <xdr:twoCellAnchor editAs="oneCell">
    <xdr:from>
      <xdr:col>1</xdr:col>
      <xdr:colOff>389288</xdr:colOff>
      <xdr:row>407</xdr:row>
      <xdr:rowOff>60861</xdr:rowOff>
    </xdr:from>
    <xdr:to>
      <xdr:col>1</xdr:col>
      <xdr:colOff>1282657</xdr:colOff>
      <xdr:row>407</xdr:row>
      <xdr:rowOff>1401537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3402652" y="337453679"/>
          <a:ext cx="893369" cy="1340676"/>
        </a:xfrm>
        <a:prstGeom prst="rect">
          <a:avLst/>
        </a:prstGeom>
      </xdr:spPr>
    </xdr:pic>
    <xdr:clientData/>
  </xdr:twoCellAnchor>
  <xdr:twoCellAnchor editAs="oneCell">
    <xdr:from>
      <xdr:col>1</xdr:col>
      <xdr:colOff>463757</xdr:colOff>
      <xdr:row>411</xdr:row>
      <xdr:rowOff>9525</xdr:rowOff>
    </xdr:from>
    <xdr:to>
      <xdr:col>1</xdr:col>
      <xdr:colOff>1233664</xdr:colOff>
      <xdr:row>412</xdr:row>
      <xdr:rowOff>560615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3477121" y="338857070"/>
          <a:ext cx="769907" cy="1139909"/>
        </a:xfrm>
        <a:prstGeom prst="rect">
          <a:avLst/>
        </a:prstGeom>
      </xdr:spPr>
    </xdr:pic>
    <xdr:clientData/>
  </xdr:twoCellAnchor>
  <xdr:twoCellAnchor editAs="oneCell">
    <xdr:from>
      <xdr:col>1</xdr:col>
      <xdr:colOff>461160</xdr:colOff>
      <xdr:row>412</xdr:row>
      <xdr:rowOff>587332</xdr:rowOff>
    </xdr:from>
    <xdr:to>
      <xdr:col>1</xdr:col>
      <xdr:colOff>1389168</xdr:colOff>
      <xdr:row>414</xdr:row>
      <xdr:rowOff>680356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3474524" y="340023696"/>
          <a:ext cx="928008" cy="1374571"/>
        </a:xfrm>
        <a:prstGeom prst="rect">
          <a:avLst/>
        </a:prstGeom>
      </xdr:spPr>
    </xdr:pic>
    <xdr:clientData/>
  </xdr:twoCellAnchor>
  <xdr:twoCellAnchor editAs="oneCell">
    <xdr:from>
      <xdr:col>1</xdr:col>
      <xdr:colOff>374320</xdr:colOff>
      <xdr:row>421</xdr:row>
      <xdr:rowOff>87209</xdr:rowOff>
    </xdr:from>
    <xdr:to>
      <xdr:col>1</xdr:col>
      <xdr:colOff>1285436</xdr:colOff>
      <xdr:row>423</xdr:row>
      <xdr:rowOff>284513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3387684" y="348529027"/>
          <a:ext cx="911116" cy="1374940"/>
        </a:xfrm>
        <a:prstGeom prst="rect">
          <a:avLst/>
        </a:prstGeom>
      </xdr:spPr>
    </xdr:pic>
    <xdr:clientData/>
  </xdr:twoCellAnchor>
  <xdr:twoCellAnchor editAs="oneCell">
    <xdr:from>
      <xdr:col>1</xdr:col>
      <xdr:colOff>564574</xdr:colOff>
      <xdr:row>424</xdr:row>
      <xdr:rowOff>45893</xdr:rowOff>
    </xdr:from>
    <xdr:to>
      <xdr:col>1</xdr:col>
      <xdr:colOff>1259898</xdr:colOff>
      <xdr:row>424</xdr:row>
      <xdr:rowOff>1076550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3577938" y="350254166"/>
          <a:ext cx="695324" cy="1030657"/>
        </a:xfrm>
        <a:prstGeom prst="rect">
          <a:avLst/>
        </a:prstGeom>
      </xdr:spPr>
    </xdr:pic>
    <xdr:clientData/>
  </xdr:twoCellAnchor>
  <xdr:twoCellAnchor editAs="oneCell">
    <xdr:from>
      <xdr:col>1</xdr:col>
      <xdr:colOff>417369</xdr:colOff>
      <xdr:row>441</xdr:row>
      <xdr:rowOff>167121</xdr:rowOff>
    </xdr:from>
    <xdr:to>
      <xdr:col>1</xdr:col>
      <xdr:colOff>1236518</xdr:colOff>
      <xdr:row>442</xdr:row>
      <xdr:rowOff>608859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3430733" y="360177485"/>
          <a:ext cx="819149" cy="1221055"/>
        </a:xfrm>
        <a:prstGeom prst="rect">
          <a:avLst/>
        </a:prstGeom>
      </xdr:spPr>
    </xdr:pic>
    <xdr:clientData/>
  </xdr:twoCellAnchor>
  <xdr:twoCellAnchor editAs="oneCell">
    <xdr:from>
      <xdr:col>1</xdr:col>
      <xdr:colOff>689262</xdr:colOff>
      <xdr:row>444</xdr:row>
      <xdr:rowOff>132484</xdr:rowOff>
    </xdr:from>
    <xdr:to>
      <xdr:col>1</xdr:col>
      <xdr:colOff>1336962</xdr:colOff>
      <xdr:row>445</xdr:row>
      <xdr:rowOff>424088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3702626" y="441313166"/>
          <a:ext cx="647700" cy="967013"/>
        </a:xfrm>
        <a:prstGeom prst="rect">
          <a:avLst/>
        </a:prstGeom>
      </xdr:spPr>
    </xdr:pic>
    <xdr:clientData/>
  </xdr:twoCellAnchor>
  <xdr:twoCellAnchor editAs="oneCell">
    <xdr:from>
      <xdr:col>1</xdr:col>
      <xdr:colOff>529937</xdr:colOff>
      <xdr:row>446</xdr:row>
      <xdr:rowOff>38100</xdr:rowOff>
    </xdr:from>
    <xdr:to>
      <xdr:col>1</xdr:col>
      <xdr:colOff>1310987</xdr:colOff>
      <xdr:row>446</xdr:row>
      <xdr:rowOff>1207337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543301" y="325412100"/>
          <a:ext cx="781050" cy="1169237"/>
        </a:xfrm>
        <a:prstGeom prst="rect">
          <a:avLst/>
        </a:prstGeom>
      </xdr:spPr>
    </xdr:pic>
    <xdr:clientData/>
  </xdr:twoCellAnchor>
  <xdr:twoCellAnchor editAs="oneCell">
    <xdr:from>
      <xdr:col>1</xdr:col>
      <xdr:colOff>253712</xdr:colOff>
      <xdr:row>447</xdr:row>
      <xdr:rowOff>11257</xdr:rowOff>
    </xdr:from>
    <xdr:to>
      <xdr:col>1</xdr:col>
      <xdr:colOff>1262455</xdr:colOff>
      <xdr:row>449</xdr:row>
      <xdr:rowOff>449406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3267076" y="365459530"/>
          <a:ext cx="1008743" cy="1511877"/>
        </a:xfrm>
        <a:prstGeom prst="rect">
          <a:avLst/>
        </a:prstGeom>
      </xdr:spPr>
    </xdr:pic>
    <xdr:clientData/>
  </xdr:twoCellAnchor>
  <xdr:twoCellAnchor editAs="oneCell">
    <xdr:from>
      <xdr:col>1</xdr:col>
      <xdr:colOff>592282</xdr:colOff>
      <xdr:row>450</xdr:row>
      <xdr:rowOff>45894</xdr:rowOff>
    </xdr:from>
    <xdr:to>
      <xdr:col>1</xdr:col>
      <xdr:colOff>1535440</xdr:colOff>
      <xdr:row>452</xdr:row>
      <xdr:rowOff>466355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3605646" y="328277394"/>
          <a:ext cx="943158" cy="1424915"/>
        </a:xfrm>
        <a:prstGeom prst="rect">
          <a:avLst/>
        </a:prstGeom>
      </xdr:spPr>
    </xdr:pic>
    <xdr:clientData/>
  </xdr:twoCellAnchor>
  <xdr:twoCellAnchor editAs="oneCell">
    <xdr:from>
      <xdr:col>1</xdr:col>
      <xdr:colOff>266412</xdr:colOff>
      <xdr:row>459</xdr:row>
      <xdr:rowOff>99866</xdr:rowOff>
    </xdr:from>
    <xdr:to>
      <xdr:col>1</xdr:col>
      <xdr:colOff>1748590</xdr:colOff>
      <xdr:row>462</xdr:row>
      <xdr:rowOff>507999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266412" y="372527366"/>
          <a:ext cx="1482178" cy="2217883"/>
        </a:xfrm>
        <a:prstGeom prst="rect">
          <a:avLst/>
        </a:prstGeom>
      </xdr:spPr>
    </xdr:pic>
    <xdr:clientData/>
  </xdr:twoCellAnchor>
  <xdr:twoCellAnchor editAs="oneCell">
    <xdr:from>
      <xdr:col>1</xdr:col>
      <xdr:colOff>551830</xdr:colOff>
      <xdr:row>463</xdr:row>
      <xdr:rowOff>165513</xdr:rowOff>
    </xdr:from>
    <xdr:to>
      <xdr:col>1</xdr:col>
      <xdr:colOff>1523849</xdr:colOff>
      <xdr:row>465</xdr:row>
      <xdr:rowOff>304304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080285" y="305502377"/>
          <a:ext cx="972019" cy="1316429"/>
        </a:xfrm>
        <a:prstGeom prst="rect">
          <a:avLst/>
        </a:prstGeom>
      </xdr:spPr>
    </xdr:pic>
    <xdr:clientData/>
  </xdr:twoCellAnchor>
  <xdr:twoCellAnchor editAs="oneCell">
    <xdr:from>
      <xdr:col>1</xdr:col>
      <xdr:colOff>432089</xdr:colOff>
      <xdr:row>468</xdr:row>
      <xdr:rowOff>109104</xdr:rowOff>
    </xdr:from>
    <xdr:to>
      <xdr:col>1</xdr:col>
      <xdr:colOff>1271443</xdr:colOff>
      <xdr:row>468</xdr:row>
      <xdr:rowOff>1368135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445453" y="378459422"/>
          <a:ext cx="839354" cy="1259031"/>
        </a:xfrm>
        <a:prstGeom prst="rect">
          <a:avLst/>
        </a:prstGeom>
      </xdr:spPr>
    </xdr:pic>
    <xdr:clientData/>
  </xdr:twoCellAnchor>
  <xdr:twoCellAnchor editAs="oneCell">
    <xdr:from>
      <xdr:col>1</xdr:col>
      <xdr:colOff>629515</xdr:colOff>
      <xdr:row>470</xdr:row>
      <xdr:rowOff>134216</xdr:rowOff>
    </xdr:from>
    <xdr:to>
      <xdr:col>1</xdr:col>
      <xdr:colOff>1437408</xdr:colOff>
      <xdr:row>470</xdr:row>
      <xdr:rowOff>1346055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642879" y="381463261"/>
          <a:ext cx="807893" cy="1211839"/>
        </a:xfrm>
        <a:prstGeom prst="rect">
          <a:avLst/>
        </a:prstGeom>
      </xdr:spPr>
    </xdr:pic>
    <xdr:clientData/>
  </xdr:twoCellAnchor>
  <xdr:twoCellAnchor editAs="oneCell">
    <xdr:from>
      <xdr:col>1</xdr:col>
      <xdr:colOff>471919</xdr:colOff>
      <xdr:row>471</xdr:row>
      <xdr:rowOff>107374</xdr:rowOff>
    </xdr:from>
    <xdr:to>
      <xdr:col>1</xdr:col>
      <xdr:colOff>1368134</xdr:colOff>
      <xdr:row>471</xdr:row>
      <xdr:rowOff>1460152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485283" y="382925783"/>
          <a:ext cx="896215" cy="1352778"/>
        </a:xfrm>
        <a:prstGeom prst="rect">
          <a:avLst/>
        </a:prstGeom>
      </xdr:spPr>
    </xdr:pic>
    <xdr:clientData/>
  </xdr:twoCellAnchor>
  <xdr:twoCellAnchor editAs="oneCell">
    <xdr:from>
      <xdr:col>1</xdr:col>
      <xdr:colOff>566304</xdr:colOff>
      <xdr:row>473</xdr:row>
      <xdr:rowOff>96116</xdr:rowOff>
    </xdr:from>
    <xdr:to>
      <xdr:col>1</xdr:col>
      <xdr:colOff>1489363</xdr:colOff>
      <xdr:row>473</xdr:row>
      <xdr:rowOff>1468230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579668" y="385893252"/>
          <a:ext cx="923059" cy="1372114"/>
        </a:xfrm>
        <a:prstGeom prst="rect">
          <a:avLst/>
        </a:prstGeom>
      </xdr:spPr>
    </xdr:pic>
    <xdr:clientData/>
  </xdr:twoCellAnchor>
  <xdr:twoCellAnchor editAs="oneCell">
    <xdr:from>
      <xdr:col>1</xdr:col>
      <xdr:colOff>567171</xdr:colOff>
      <xdr:row>479</xdr:row>
      <xdr:rowOff>70634</xdr:rowOff>
    </xdr:from>
    <xdr:to>
      <xdr:col>1</xdr:col>
      <xdr:colOff>1507096</xdr:colOff>
      <xdr:row>480</xdr:row>
      <xdr:rowOff>708809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095626" y="315729134"/>
          <a:ext cx="939925" cy="1417491"/>
        </a:xfrm>
        <a:prstGeom prst="rect">
          <a:avLst/>
        </a:prstGeom>
      </xdr:spPr>
    </xdr:pic>
    <xdr:clientData/>
  </xdr:twoCellAnchor>
  <xdr:twoCellAnchor editAs="oneCell">
    <xdr:from>
      <xdr:col>1</xdr:col>
      <xdr:colOff>437407</xdr:colOff>
      <xdr:row>481</xdr:row>
      <xdr:rowOff>44159</xdr:rowOff>
    </xdr:from>
    <xdr:to>
      <xdr:col>1</xdr:col>
      <xdr:colOff>1447968</xdr:colOff>
      <xdr:row>482</xdr:row>
      <xdr:rowOff>627162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3450771" y="392456841"/>
          <a:ext cx="1010561" cy="1518185"/>
        </a:xfrm>
        <a:prstGeom prst="rect">
          <a:avLst/>
        </a:prstGeom>
      </xdr:spPr>
    </xdr:pic>
    <xdr:clientData/>
  </xdr:twoCellAnchor>
  <xdr:twoCellAnchor editAs="oneCell">
    <xdr:from>
      <xdr:col>1</xdr:col>
      <xdr:colOff>352178</xdr:colOff>
      <xdr:row>483</xdr:row>
      <xdr:rowOff>91905</xdr:rowOff>
    </xdr:from>
    <xdr:to>
      <xdr:col>1</xdr:col>
      <xdr:colOff>1437410</xdr:colOff>
      <xdr:row>483</xdr:row>
      <xdr:rowOff>1719754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3365542" y="394271041"/>
          <a:ext cx="1085232" cy="1627849"/>
        </a:xfrm>
        <a:prstGeom prst="rect">
          <a:avLst/>
        </a:prstGeom>
      </xdr:spPr>
    </xdr:pic>
    <xdr:clientData/>
  </xdr:twoCellAnchor>
  <xdr:twoCellAnchor editAs="oneCell">
    <xdr:from>
      <xdr:col>1</xdr:col>
      <xdr:colOff>314614</xdr:colOff>
      <xdr:row>486</xdr:row>
      <xdr:rowOff>207818</xdr:rowOff>
    </xdr:from>
    <xdr:to>
      <xdr:col>1</xdr:col>
      <xdr:colOff>1540112</xdr:colOff>
      <xdr:row>488</xdr:row>
      <xdr:rowOff>587377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314614" y="401289693"/>
          <a:ext cx="1225498" cy="1808307"/>
        </a:xfrm>
        <a:prstGeom prst="rect">
          <a:avLst/>
        </a:prstGeom>
      </xdr:spPr>
    </xdr:pic>
    <xdr:clientData/>
  </xdr:twoCellAnchor>
  <xdr:twoCellAnchor editAs="oneCell">
    <xdr:from>
      <xdr:col>1</xdr:col>
      <xdr:colOff>404131</xdr:colOff>
      <xdr:row>489</xdr:row>
      <xdr:rowOff>77559</xdr:rowOff>
    </xdr:from>
    <xdr:to>
      <xdr:col>1</xdr:col>
      <xdr:colOff>1369436</xdr:colOff>
      <xdr:row>490</xdr:row>
      <xdr:rowOff>625930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3417495" y="403573877"/>
          <a:ext cx="965305" cy="1448915"/>
        </a:xfrm>
        <a:prstGeom prst="rect">
          <a:avLst/>
        </a:prstGeom>
      </xdr:spPr>
    </xdr:pic>
    <xdr:clientData/>
  </xdr:twoCellAnchor>
  <xdr:twoCellAnchor editAs="oneCell">
    <xdr:from>
      <xdr:col>1</xdr:col>
      <xdr:colOff>337951</xdr:colOff>
      <xdr:row>494</xdr:row>
      <xdr:rowOff>111330</xdr:rowOff>
    </xdr:from>
    <xdr:to>
      <xdr:col>1</xdr:col>
      <xdr:colOff>1287341</xdr:colOff>
      <xdr:row>496</xdr:row>
      <xdr:rowOff>470806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337951" y="409045557"/>
          <a:ext cx="949390" cy="1398568"/>
        </a:xfrm>
        <a:prstGeom prst="rect">
          <a:avLst/>
        </a:prstGeom>
      </xdr:spPr>
    </xdr:pic>
    <xdr:clientData/>
  </xdr:twoCellAnchor>
  <xdr:twoCellAnchor editAs="oneCell">
    <xdr:from>
      <xdr:col>1</xdr:col>
      <xdr:colOff>484909</xdr:colOff>
      <xdr:row>497</xdr:row>
      <xdr:rowOff>138958</xdr:rowOff>
    </xdr:from>
    <xdr:to>
      <xdr:col>1</xdr:col>
      <xdr:colOff>1458715</xdr:colOff>
      <xdr:row>499</xdr:row>
      <xdr:rowOff>450271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84909" y="410631822"/>
          <a:ext cx="973806" cy="1350404"/>
        </a:xfrm>
        <a:prstGeom prst="rect">
          <a:avLst/>
        </a:prstGeom>
      </xdr:spPr>
    </xdr:pic>
    <xdr:clientData/>
  </xdr:twoCellAnchor>
  <xdr:twoCellAnchor editAs="oneCell">
    <xdr:from>
      <xdr:col>1</xdr:col>
      <xdr:colOff>601070</xdr:colOff>
      <xdr:row>506</xdr:row>
      <xdr:rowOff>55472</xdr:rowOff>
    </xdr:from>
    <xdr:to>
      <xdr:col>1</xdr:col>
      <xdr:colOff>1731818</xdr:colOff>
      <xdr:row>508</xdr:row>
      <xdr:rowOff>584488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3302706" y="442881381"/>
          <a:ext cx="1130748" cy="1706651"/>
        </a:xfrm>
        <a:prstGeom prst="rect">
          <a:avLst/>
        </a:prstGeom>
      </xdr:spPr>
    </xdr:pic>
    <xdr:clientData/>
  </xdr:twoCellAnchor>
  <xdr:twoCellAnchor editAs="oneCell">
    <xdr:from>
      <xdr:col>1</xdr:col>
      <xdr:colOff>335382</xdr:colOff>
      <xdr:row>509</xdr:row>
      <xdr:rowOff>173182</xdr:rowOff>
    </xdr:from>
    <xdr:to>
      <xdr:col>1</xdr:col>
      <xdr:colOff>1345635</xdr:colOff>
      <xdr:row>511</xdr:row>
      <xdr:rowOff>497277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3348746" y="422373137"/>
          <a:ext cx="1010253" cy="1501732"/>
        </a:xfrm>
        <a:prstGeom prst="rect">
          <a:avLst/>
        </a:prstGeom>
      </xdr:spPr>
    </xdr:pic>
    <xdr:clientData/>
  </xdr:twoCellAnchor>
  <xdr:twoCellAnchor editAs="oneCell">
    <xdr:from>
      <xdr:col>1</xdr:col>
      <xdr:colOff>741227</xdr:colOff>
      <xdr:row>512</xdr:row>
      <xdr:rowOff>399760</xdr:rowOff>
    </xdr:from>
    <xdr:to>
      <xdr:col>1</xdr:col>
      <xdr:colOff>1643785</xdr:colOff>
      <xdr:row>515</xdr:row>
      <xdr:rowOff>309529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741227" y="453996135"/>
          <a:ext cx="902558" cy="1386145"/>
        </a:xfrm>
        <a:prstGeom prst="rect">
          <a:avLst/>
        </a:prstGeom>
      </xdr:spPr>
    </xdr:pic>
    <xdr:clientData/>
  </xdr:twoCellAnchor>
  <xdr:twoCellAnchor editAs="oneCell">
    <xdr:from>
      <xdr:col>1</xdr:col>
      <xdr:colOff>381562</xdr:colOff>
      <xdr:row>516</xdr:row>
      <xdr:rowOff>108236</xdr:rowOff>
    </xdr:from>
    <xdr:to>
      <xdr:col>1</xdr:col>
      <xdr:colOff>1764636</xdr:colOff>
      <xdr:row>519</xdr:row>
      <xdr:rowOff>381000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381562" y="455673111"/>
          <a:ext cx="1383074" cy="2082513"/>
        </a:xfrm>
        <a:prstGeom prst="rect">
          <a:avLst/>
        </a:prstGeom>
      </xdr:spPr>
    </xdr:pic>
    <xdr:clientData/>
  </xdr:twoCellAnchor>
  <xdr:twoCellAnchor editAs="oneCell">
    <xdr:from>
      <xdr:col>1</xdr:col>
      <xdr:colOff>414222</xdr:colOff>
      <xdr:row>527</xdr:row>
      <xdr:rowOff>69272</xdr:rowOff>
    </xdr:from>
    <xdr:to>
      <xdr:col>1</xdr:col>
      <xdr:colOff>1332553</xdr:colOff>
      <xdr:row>528</xdr:row>
      <xdr:rowOff>60611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3427586" y="433699227"/>
          <a:ext cx="918331" cy="1376794"/>
        </a:xfrm>
        <a:prstGeom prst="rect">
          <a:avLst/>
        </a:prstGeom>
      </xdr:spPr>
    </xdr:pic>
    <xdr:clientData/>
  </xdr:twoCellAnchor>
  <xdr:twoCellAnchor editAs="oneCell">
    <xdr:from>
      <xdr:col>1</xdr:col>
      <xdr:colOff>485640</xdr:colOff>
      <xdr:row>528</xdr:row>
      <xdr:rowOff>103909</xdr:rowOff>
    </xdr:from>
    <xdr:to>
      <xdr:col>1</xdr:col>
      <xdr:colOff>1274598</xdr:colOff>
      <xdr:row>528</xdr:row>
      <xdr:rowOff>1281544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3499004" y="435465682"/>
          <a:ext cx="788958" cy="1177635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432954</xdr:colOff>
      <xdr:row>529</xdr:row>
      <xdr:rowOff>96541</xdr:rowOff>
    </xdr:from>
    <xdr:to>
      <xdr:col>1</xdr:col>
      <xdr:colOff>1368136</xdr:colOff>
      <xdr:row>530</xdr:row>
      <xdr:rowOff>738867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3446318" y="437138177"/>
          <a:ext cx="935182" cy="1392824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533</xdr:row>
      <xdr:rowOff>142010</xdr:rowOff>
    </xdr:from>
    <xdr:to>
      <xdr:col>1</xdr:col>
      <xdr:colOff>1228404</xdr:colOff>
      <xdr:row>533</xdr:row>
      <xdr:rowOff>1190613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3546764" y="441911510"/>
          <a:ext cx="695004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507837</xdr:colOff>
      <xdr:row>538</xdr:row>
      <xdr:rowOff>225136</xdr:rowOff>
    </xdr:from>
    <xdr:to>
      <xdr:col>1</xdr:col>
      <xdr:colOff>1246908</xdr:colOff>
      <xdr:row>538</xdr:row>
      <xdr:rowOff>1285707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3521201" y="444852136"/>
          <a:ext cx="739071" cy="1060571"/>
        </a:xfrm>
        <a:prstGeom prst="rect">
          <a:avLst/>
        </a:prstGeom>
      </xdr:spPr>
    </xdr:pic>
    <xdr:clientData/>
  </xdr:twoCellAnchor>
  <xdr:twoCellAnchor editAs="oneCell">
    <xdr:from>
      <xdr:col>1</xdr:col>
      <xdr:colOff>529937</xdr:colOff>
      <xdr:row>548</xdr:row>
      <xdr:rowOff>28576</xdr:rowOff>
    </xdr:from>
    <xdr:to>
      <xdr:col>1</xdr:col>
      <xdr:colOff>1272887</xdr:colOff>
      <xdr:row>549</xdr:row>
      <xdr:rowOff>483179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3543301" y="454769394"/>
          <a:ext cx="742950" cy="1112694"/>
        </a:xfrm>
        <a:prstGeom prst="rect">
          <a:avLst/>
        </a:prstGeom>
      </xdr:spPr>
    </xdr:pic>
    <xdr:clientData/>
  </xdr:twoCellAnchor>
  <xdr:twoCellAnchor editAs="oneCell">
    <xdr:from>
      <xdr:col>1</xdr:col>
      <xdr:colOff>346353</xdr:colOff>
      <xdr:row>550</xdr:row>
      <xdr:rowOff>34636</xdr:rowOff>
    </xdr:from>
    <xdr:to>
      <xdr:col>1</xdr:col>
      <xdr:colOff>1472044</xdr:colOff>
      <xdr:row>552</xdr:row>
      <xdr:rowOff>161191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346353" y="444540409"/>
          <a:ext cx="1125691" cy="1581283"/>
        </a:xfrm>
        <a:prstGeom prst="rect">
          <a:avLst/>
        </a:prstGeom>
      </xdr:spPr>
    </xdr:pic>
    <xdr:clientData/>
  </xdr:twoCellAnchor>
  <xdr:twoCellAnchor editAs="oneCell">
    <xdr:from>
      <xdr:col>1</xdr:col>
      <xdr:colOff>602859</xdr:colOff>
      <xdr:row>553</xdr:row>
      <xdr:rowOff>51954</xdr:rowOff>
    </xdr:from>
    <xdr:to>
      <xdr:col>1</xdr:col>
      <xdr:colOff>1402773</xdr:colOff>
      <xdr:row>554</xdr:row>
      <xdr:rowOff>651129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602859" y="446739818"/>
          <a:ext cx="799914" cy="1343857"/>
        </a:xfrm>
        <a:prstGeom prst="rect">
          <a:avLst/>
        </a:prstGeom>
      </xdr:spPr>
    </xdr:pic>
    <xdr:clientData/>
  </xdr:twoCellAnchor>
  <xdr:twoCellAnchor editAs="oneCell">
    <xdr:from>
      <xdr:col>1</xdr:col>
      <xdr:colOff>492945</xdr:colOff>
      <xdr:row>555</xdr:row>
      <xdr:rowOff>86592</xdr:rowOff>
    </xdr:from>
    <xdr:to>
      <xdr:col>1</xdr:col>
      <xdr:colOff>1377234</xdr:colOff>
      <xdr:row>556</xdr:row>
      <xdr:rowOff>608597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492945" y="448263819"/>
          <a:ext cx="884289" cy="1266686"/>
        </a:xfrm>
        <a:prstGeom prst="rect">
          <a:avLst/>
        </a:prstGeom>
      </xdr:spPr>
    </xdr:pic>
    <xdr:clientData/>
  </xdr:twoCellAnchor>
  <xdr:twoCellAnchor editAs="oneCell">
    <xdr:from>
      <xdr:col>1</xdr:col>
      <xdr:colOff>596611</xdr:colOff>
      <xdr:row>557</xdr:row>
      <xdr:rowOff>157596</xdr:rowOff>
    </xdr:from>
    <xdr:to>
      <xdr:col>1</xdr:col>
      <xdr:colOff>1267799</xdr:colOff>
      <xdr:row>557</xdr:row>
      <xdr:rowOff>1167246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3609975" y="462708914"/>
          <a:ext cx="671188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720436</xdr:colOff>
      <xdr:row>558</xdr:row>
      <xdr:rowOff>91786</xdr:rowOff>
    </xdr:from>
    <xdr:to>
      <xdr:col>1</xdr:col>
      <xdr:colOff>1500792</xdr:colOff>
      <xdr:row>558</xdr:row>
      <xdr:rowOff>1268416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3733800" y="465795013"/>
          <a:ext cx="780356" cy="1176630"/>
        </a:xfrm>
        <a:prstGeom prst="rect">
          <a:avLst/>
        </a:prstGeom>
      </xdr:spPr>
    </xdr:pic>
    <xdr:clientData/>
  </xdr:twoCellAnchor>
  <xdr:twoCellAnchor editAs="oneCell">
    <xdr:from>
      <xdr:col>1</xdr:col>
      <xdr:colOff>772391</xdr:colOff>
      <xdr:row>559</xdr:row>
      <xdr:rowOff>61480</xdr:rowOff>
    </xdr:from>
    <xdr:to>
      <xdr:col>1</xdr:col>
      <xdr:colOff>1567951</xdr:colOff>
      <xdr:row>559</xdr:row>
      <xdr:rowOff>1052080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3785755" y="419646389"/>
          <a:ext cx="79556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808759</xdr:colOff>
      <xdr:row>564</xdr:row>
      <xdr:rowOff>55418</xdr:rowOff>
    </xdr:from>
    <xdr:to>
      <xdr:col>1</xdr:col>
      <xdr:colOff>1542184</xdr:colOff>
      <xdr:row>564</xdr:row>
      <xdr:rowOff>1109973</xdr:rowOff>
    </xdr:to>
    <xdr:pic>
      <xdr:nvPicPr>
        <xdr:cNvPr id="273" name="Рисунок 1099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123" y="432940691"/>
          <a:ext cx="733425" cy="1054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710911</xdr:colOff>
      <xdr:row>573</xdr:row>
      <xdr:rowOff>28574</xdr:rowOff>
    </xdr:from>
    <xdr:to>
      <xdr:col>1</xdr:col>
      <xdr:colOff>1472977</xdr:colOff>
      <xdr:row>573</xdr:row>
      <xdr:rowOff>1150334</xdr:rowOff>
    </xdr:to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3724275" y="466718938"/>
          <a:ext cx="762066" cy="1121760"/>
        </a:xfrm>
        <a:prstGeom prst="rect">
          <a:avLst/>
        </a:prstGeom>
      </xdr:spPr>
    </xdr:pic>
    <xdr:clientData/>
  </xdr:twoCellAnchor>
  <xdr:twoCellAnchor editAs="oneCell">
    <xdr:from>
      <xdr:col>1</xdr:col>
      <xdr:colOff>718810</xdr:colOff>
      <xdr:row>575</xdr:row>
      <xdr:rowOff>502226</xdr:rowOff>
    </xdr:from>
    <xdr:to>
      <xdr:col>1</xdr:col>
      <xdr:colOff>1921913</xdr:colOff>
      <xdr:row>578</xdr:row>
      <xdr:rowOff>86588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718810" y="469911544"/>
          <a:ext cx="1203103" cy="1714499"/>
        </a:xfrm>
        <a:prstGeom prst="rect">
          <a:avLst/>
        </a:prstGeom>
      </xdr:spPr>
    </xdr:pic>
    <xdr:clientData/>
  </xdr:twoCellAnchor>
  <xdr:twoCellAnchor editAs="oneCell">
    <xdr:from>
      <xdr:col>1</xdr:col>
      <xdr:colOff>725632</xdr:colOff>
      <xdr:row>579</xdr:row>
      <xdr:rowOff>12989</xdr:rowOff>
    </xdr:from>
    <xdr:to>
      <xdr:col>1</xdr:col>
      <xdr:colOff>1323092</xdr:colOff>
      <xdr:row>579</xdr:row>
      <xdr:rowOff>896986</xdr:rowOff>
    </xdr:to>
    <xdr:pic>
      <xdr:nvPicPr>
        <xdr:cNvPr id="276" name="Рисунок 275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3738996" y="445731034"/>
          <a:ext cx="597460" cy="883997"/>
        </a:xfrm>
        <a:prstGeom prst="rect">
          <a:avLst/>
        </a:prstGeom>
      </xdr:spPr>
    </xdr:pic>
    <xdr:clientData/>
  </xdr:twoCellAnchor>
  <xdr:twoCellAnchor editAs="oneCell">
    <xdr:from>
      <xdr:col>1</xdr:col>
      <xdr:colOff>747280</xdr:colOff>
      <xdr:row>582</xdr:row>
      <xdr:rowOff>90055</xdr:rowOff>
    </xdr:from>
    <xdr:to>
      <xdr:col>1</xdr:col>
      <xdr:colOff>1468033</xdr:colOff>
      <xdr:row>583</xdr:row>
      <xdr:rowOff>535133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3760644" y="476166873"/>
          <a:ext cx="720753" cy="1068532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584</xdr:row>
      <xdr:rowOff>36370</xdr:rowOff>
    </xdr:from>
    <xdr:to>
      <xdr:col>1</xdr:col>
      <xdr:colOff>1400175</xdr:colOff>
      <xdr:row>585</xdr:row>
      <xdr:rowOff>504993</xdr:rowOff>
    </xdr:to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3699164" y="449079506"/>
          <a:ext cx="714375" cy="1057443"/>
        </a:xfrm>
        <a:prstGeom prst="rect">
          <a:avLst/>
        </a:prstGeom>
      </xdr:spPr>
    </xdr:pic>
    <xdr:clientData/>
  </xdr:twoCellAnchor>
  <xdr:twoCellAnchor editAs="oneCell">
    <xdr:from>
      <xdr:col>1</xdr:col>
      <xdr:colOff>551585</xdr:colOff>
      <xdr:row>594</xdr:row>
      <xdr:rowOff>78799</xdr:rowOff>
    </xdr:from>
    <xdr:to>
      <xdr:col>1</xdr:col>
      <xdr:colOff>1165266</xdr:colOff>
      <xdr:row>594</xdr:row>
      <xdr:rowOff>848989</xdr:rowOff>
    </xdr:to>
    <xdr:pic>
      <xdr:nvPicPr>
        <xdr:cNvPr id="290" name="Рисунок 289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3564949" y="501284299"/>
          <a:ext cx="613681" cy="770190"/>
        </a:xfrm>
        <a:prstGeom prst="rect">
          <a:avLst/>
        </a:prstGeom>
      </xdr:spPr>
    </xdr:pic>
    <xdr:clientData/>
  </xdr:twoCellAnchor>
  <xdr:twoCellAnchor editAs="oneCell">
    <xdr:from>
      <xdr:col>1</xdr:col>
      <xdr:colOff>496538</xdr:colOff>
      <xdr:row>595</xdr:row>
      <xdr:rowOff>118011</xdr:rowOff>
    </xdr:from>
    <xdr:to>
      <xdr:col>1</xdr:col>
      <xdr:colOff>1315688</xdr:colOff>
      <xdr:row>596</xdr:row>
      <xdr:rowOff>539889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3509902" y="502224056"/>
          <a:ext cx="819150" cy="1218513"/>
        </a:xfrm>
        <a:prstGeom prst="rect">
          <a:avLst/>
        </a:prstGeom>
      </xdr:spPr>
    </xdr:pic>
    <xdr:clientData/>
  </xdr:twoCellAnchor>
  <xdr:twoCellAnchor editAs="oneCell">
    <xdr:from>
      <xdr:col>1</xdr:col>
      <xdr:colOff>445943</xdr:colOff>
      <xdr:row>597</xdr:row>
      <xdr:rowOff>80530</xdr:rowOff>
    </xdr:from>
    <xdr:to>
      <xdr:col>1</xdr:col>
      <xdr:colOff>1333499</xdr:colOff>
      <xdr:row>598</xdr:row>
      <xdr:rowOff>607741</xdr:rowOff>
    </xdr:to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3459307" y="503779848"/>
          <a:ext cx="887556" cy="132384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599</xdr:row>
      <xdr:rowOff>114425</xdr:rowOff>
    </xdr:from>
    <xdr:to>
      <xdr:col>1</xdr:col>
      <xdr:colOff>1377496</xdr:colOff>
      <xdr:row>601</xdr:row>
      <xdr:rowOff>366157</xdr:rowOff>
    </xdr:to>
    <xdr:pic>
      <xdr:nvPicPr>
        <xdr:cNvPr id="294" name="Рисунок 293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3461040" y="505407016"/>
          <a:ext cx="929820" cy="1394732"/>
        </a:xfrm>
        <a:prstGeom prst="rect">
          <a:avLst/>
        </a:prstGeom>
      </xdr:spPr>
    </xdr:pic>
    <xdr:clientData/>
  </xdr:twoCellAnchor>
  <xdr:twoCellAnchor editAs="oneCell">
    <xdr:from>
      <xdr:col>1</xdr:col>
      <xdr:colOff>878032</xdr:colOff>
      <xdr:row>608</xdr:row>
      <xdr:rowOff>0</xdr:rowOff>
    </xdr:from>
    <xdr:to>
      <xdr:col>1</xdr:col>
      <xdr:colOff>1670581</xdr:colOff>
      <xdr:row>610</xdr:row>
      <xdr:rowOff>91431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3891396" y="474261873"/>
          <a:ext cx="792549" cy="1165159"/>
        </a:xfrm>
        <a:prstGeom prst="rect">
          <a:avLst/>
        </a:prstGeom>
      </xdr:spPr>
    </xdr:pic>
    <xdr:clientData/>
  </xdr:twoCellAnchor>
  <xdr:twoCellAnchor editAs="oneCell">
    <xdr:from>
      <xdr:col>1</xdr:col>
      <xdr:colOff>865043</xdr:colOff>
      <xdr:row>611</xdr:row>
      <xdr:rowOff>165388</xdr:rowOff>
    </xdr:from>
    <xdr:to>
      <xdr:col>1</xdr:col>
      <xdr:colOff>1608819</xdr:colOff>
      <xdr:row>612</xdr:row>
      <xdr:rowOff>517871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3878407" y="507137843"/>
          <a:ext cx="743776" cy="1062528"/>
        </a:xfrm>
        <a:prstGeom prst="rect">
          <a:avLst/>
        </a:prstGeom>
      </xdr:spPr>
    </xdr:pic>
    <xdr:clientData/>
  </xdr:twoCellAnchor>
  <xdr:twoCellAnchor editAs="oneCell">
    <xdr:from>
      <xdr:col>1</xdr:col>
      <xdr:colOff>912668</xdr:colOff>
      <xdr:row>613</xdr:row>
      <xdr:rowOff>116899</xdr:rowOff>
    </xdr:from>
    <xdr:to>
      <xdr:col>1</xdr:col>
      <xdr:colOff>1551493</xdr:colOff>
      <xdr:row>613</xdr:row>
      <xdr:rowOff>1073728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3926032" y="508509444"/>
          <a:ext cx="638825" cy="956829"/>
        </a:xfrm>
        <a:prstGeom prst="rect">
          <a:avLst/>
        </a:prstGeom>
      </xdr:spPr>
    </xdr:pic>
    <xdr:clientData/>
  </xdr:twoCellAnchor>
  <xdr:twoCellAnchor editAs="oneCell">
    <xdr:from>
      <xdr:col>1</xdr:col>
      <xdr:colOff>745548</xdr:colOff>
      <xdr:row>614</xdr:row>
      <xdr:rowOff>28573</xdr:rowOff>
    </xdr:from>
    <xdr:to>
      <xdr:col>1</xdr:col>
      <xdr:colOff>1536123</xdr:colOff>
      <xdr:row>614</xdr:row>
      <xdr:rowOff>1220083</xdr:rowOff>
    </xdr:to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3758912" y="509425573"/>
          <a:ext cx="790575" cy="1191510"/>
        </a:xfrm>
        <a:prstGeom prst="rect">
          <a:avLst/>
        </a:prstGeom>
      </xdr:spPr>
    </xdr:pic>
    <xdr:clientData/>
  </xdr:twoCellAnchor>
  <xdr:twoCellAnchor editAs="oneCell">
    <xdr:from>
      <xdr:col>1</xdr:col>
      <xdr:colOff>655493</xdr:colOff>
      <xdr:row>615</xdr:row>
      <xdr:rowOff>219075</xdr:rowOff>
    </xdr:from>
    <xdr:to>
      <xdr:col>1</xdr:col>
      <xdr:colOff>1401440</xdr:colOff>
      <xdr:row>616</xdr:row>
      <xdr:rowOff>561975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3668857" y="482114802"/>
          <a:ext cx="745947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779318</xdr:colOff>
      <xdr:row>618</xdr:row>
      <xdr:rowOff>14193</xdr:rowOff>
    </xdr:from>
    <xdr:to>
      <xdr:col>1</xdr:col>
      <xdr:colOff>1491960</xdr:colOff>
      <xdr:row>619</xdr:row>
      <xdr:rowOff>539894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779318" y="506415148"/>
          <a:ext cx="712642" cy="1079882"/>
        </a:xfrm>
        <a:prstGeom prst="rect">
          <a:avLst/>
        </a:prstGeom>
      </xdr:spPr>
    </xdr:pic>
    <xdr:clientData/>
  </xdr:twoCellAnchor>
  <xdr:twoCellAnchor editAs="oneCell">
    <xdr:from>
      <xdr:col>1</xdr:col>
      <xdr:colOff>884959</xdr:colOff>
      <xdr:row>628</xdr:row>
      <xdr:rowOff>63212</xdr:rowOff>
    </xdr:from>
    <xdr:to>
      <xdr:col>1</xdr:col>
      <xdr:colOff>1818409</xdr:colOff>
      <xdr:row>629</xdr:row>
      <xdr:rowOff>672809</xdr:rowOff>
    </xdr:to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884959" y="514049530"/>
          <a:ext cx="933450" cy="1302326"/>
        </a:xfrm>
        <a:prstGeom prst="rect">
          <a:avLst/>
        </a:prstGeom>
      </xdr:spPr>
    </xdr:pic>
    <xdr:clientData/>
  </xdr:twoCellAnchor>
  <xdr:twoCellAnchor editAs="oneCell">
    <xdr:from>
      <xdr:col>1</xdr:col>
      <xdr:colOff>613063</xdr:colOff>
      <xdr:row>631</xdr:row>
      <xdr:rowOff>124691</xdr:rowOff>
    </xdr:from>
    <xdr:to>
      <xdr:col>1</xdr:col>
      <xdr:colOff>1479838</xdr:colOff>
      <xdr:row>633</xdr:row>
      <xdr:rowOff>346002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3626427" y="497277736"/>
          <a:ext cx="866775" cy="1295039"/>
        </a:xfrm>
        <a:prstGeom prst="rect">
          <a:avLst/>
        </a:prstGeom>
      </xdr:spPr>
    </xdr:pic>
    <xdr:clientData/>
  </xdr:twoCellAnchor>
  <xdr:twoCellAnchor editAs="oneCell">
    <xdr:from>
      <xdr:col>1</xdr:col>
      <xdr:colOff>931719</xdr:colOff>
      <xdr:row>636</xdr:row>
      <xdr:rowOff>28893</xdr:rowOff>
    </xdr:from>
    <xdr:to>
      <xdr:col>1</xdr:col>
      <xdr:colOff>1644252</xdr:colOff>
      <xdr:row>636</xdr:row>
      <xdr:rowOff>1109568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931719" y="519764848"/>
          <a:ext cx="712533" cy="1080675"/>
        </a:xfrm>
        <a:prstGeom prst="rect">
          <a:avLst/>
        </a:prstGeom>
      </xdr:spPr>
    </xdr:pic>
    <xdr:clientData/>
  </xdr:twoCellAnchor>
  <xdr:twoCellAnchor editAs="oneCell">
    <xdr:from>
      <xdr:col>1</xdr:col>
      <xdr:colOff>787111</xdr:colOff>
      <xdr:row>637</xdr:row>
      <xdr:rowOff>45894</xdr:rowOff>
    </xdr:from>
    <xdr:to>
      <xdr:col>1</xdr:col>
      <xdr:colOff>1462322</xdr:colOff>
      <xdr:row>637</xdr:row>
      <xdr:rowOff>1046018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787111" y="520994121"/>
          <a:ext cx="675211" cy="1000124"/>
        </a:xfrm>
        <a:prstGeom prst="rect">
          <a:avLst/>
        </a:prstGeom>
      </xdr:spPr>
    </xdr:pic>
    <xdr:clientData/>
  </xdr:twoCellAnchor>
  <xdr:twoCellAnchor editAs="oneCell">
    <xdr:from>
      <xdr:col>1</xdr:col>
      <xdr:colOff>972994</xdr:colOff>
      <xdr:row>638</xdr:row>
      <xdr:rowOff>155864</xdr:rowOff>
    </xdr:from>
    <xdr:to>
      <xdr:col>1</xdr:col>
      <xdr:colOff>1559503</xdr:colOff>
      <xdr:row>638</xdr:row>
      <xdr:rowOff>1035627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972994" y="522299046"/>
          <a:ext cx="586509" cy="879763"/>
        </a:xfrm>
        <a:prstGeom prst="rect">
          <a:avLst/>
        </a:prstGeom>
      </xdr:spPr>
    </xdr:pic>
    <xdr:clientData/>
  </xdr:twoCellAnchor>
  <xdr:twoCellAnchor editAs="oneCell">
    <xdr:from>
      <xdr:col>1</xdr:col>
      <xdr:colOff>914222</xdr:colOff>
      <xdr:row>639</xdr:row>
      <xdr:rowOff>121227</xdr:rowOff>
    </xdr:from>
    <xdr:to>
      <xdr:col>1</xdr:col>
      <xdr:colOff>1531713</xdr:colOff>
      <xdr:row>639</xdr:row>
      <xdr:rowOff>1029565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914222" y="523424727"/>
          <a:ext cx="617491" cy="908338"/>
        </a:xfrm>
        <a:prstGeom prst="rect">
          <a:avLst/>
        </a:prstGeom>
      </xdr:spPr>
    </xdr:pic>
    <xdr:clientData/>
  </xdr:twoCellAnchor>
  <xdr:twoCellAnchor editAs="oneCell">
    <xdr:from>
      <xdr:col>1</xdr:col>
      <xdr:colOff>826637</xdr:colOff>
      <xdr:row>641</xdr:row>
      <xdr:rowOff>1</xdr:rowOff>
    </xdr:from>
    <xdr:to>
      <xdr:col>1</xdr:col>
      <xdr:colOff>1498062</xdr:colOff>
      <xdr:row>641</xdr:row>
      <xdr:rowOff>1002723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826637" y="525624137"/>
          <a:ext cx="671425" cy="1002722"/>
        </a:xfrm>
        <a:prstGeom prst="rect">
          <a:avLst/>
        </a:prstGeom>
      </xdr:spPr>
    </xdr:pic>
    <xdr:clientData/>
  </xdr:twoCellAnchor>
  <xdr:twoCellAnchor editAs="oneCell">
    <xdr:from>
      <xdr:col>1</xdr:col>
      <xdr:colOff>717352</xdr:colOff>
      <xdr:row>642</xdr:row>
      <xdr:rowOff>163285</xdr:rowOff>
    </xdr:from>
    <xdr:to>
      <xdr:col>1</xdr:col>
      <xdr:colOff>1756557</xdr:colOff>
      <xdr:row>644</xdr:row>
      <xdr:rowOff>469953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982816" y="550708285"/>
          <a:ext cx="1039205" cy="1558525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651</xdr:row>
      <xdr:rowOff>28576</xdr:rowOff>
    </xdr:from>
    <xdr:to>
      <xdr:col>1</xdr:col>
      <xdr:colOff>1544615</xdr:colOff>
      <xdr:row>652</xdr:row>
      <xdr:rowOff>495301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3880139" y="512490894"/>
          <a:ext cx="677840" cy="1003587"/>
        </a:xfrm>
        <a:prstGeom prst="rect">
          <a:avLst/>
        </a:prstGeom>
      </xdr:spPr>
    </xdr:pic>
    <xdr:clientData/>
  </xdr:twoCellAnchor>
  <xdr:twoCellAnchor editAs="oneCell">
    <xdr:from>
      <xdr:col>1</xdr:col>
      <xdr:colOff>729592</xdr:colOff>
      <xdr:row>655</xdr:row>
      <xdr:rowOff>78550</xdr:rowOff>
    </xdr:from>
    <xdr:to>
      <xdr:col>1</xdr:col>
      <xdr:colOff>1617358</xdr:colOff>
      <xdr:row>656</xdr:row>
      <xdr:rowOff>621472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3742956" y="542639868"/>
          <a:ext cx="887766" cy="1218332"/>
        </a:xfrm>
        <a:prstGeom prst="rect">
          <a:avLst/>
        </a:prstGeom>
      </xdr:spPr>
    </xdr:pic>
    <xdr:clientData/>
  </xdr:twoCellAnchor>
  <xdr:twoCellAnchor editAs="oneCell">
    <xdr:from>
      <xdr:col>1</xdr:col>
      <xdr:colOff>1041481</xdr:colOff>
      <xdr:row>656</xdr:row>
      <xdr:rowOff>674171</xdr:rowOff>
    </xdr:from>
    <xdr:to>
      <xdr:col>1</xdr:col>
      <xdr:colOff>1523999</xdr:colOff>
      <xdr:row>658</xdr:row>
      <xdr:rowOff>152891</xdr:rowOff>
    </xdr:to>
    <xdr:pic>
      <xdr:nvPicPr>
        <xdr:cNvPr id="332" name="Рисунок 331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2306945" y="559818885"/>
          <a:ext cx="482518" cy="1152399"/>
        </a:xfrm>
        <a:prstGeom prst="rect">
          <a:avLst/>
        </a:prstGeom>
      </xdr:spPr>
    </xdr:pic>
    <xdr:clientData/>
  </xdr:twoCellAnchor>
  <xdr:twoCellAnchor editAs="oneCell">
    <xdr:from>
      <xdr:col>1</xdr:col>
      <xdr:colOff>912496</xdr:colOff>
      <xdr:row>660</xdr:row>
      <xdr:rowOff>226373</xdr:rowOff>
    </xdr:from>
    <xdr:to>
      <xdr:col>1</xdr:col>
      <xdr:colOff>1670461</xdr:colOff>
      <xdr:row>661</xdr:row>
      <xdr:rowOff>605006</xdr:rowOff>
    </xdr:to>
    <xdr:pic>
      <xdr:nvPicPr>
        <xdr:cNvPr id="340" name="Рисунок 339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2177960" y="563330766"/>
          <a:ext cx="757965" cy="1127026"/>
        </a:xfrm>
        <a:prstGeom prst="rect">
          <a:avLst/>
        </a:prstGeom>
      </xdr:spPr>
    </xdr:pic>
    <xdr:clientData/>
  </xdr:twoCellAnchor>
  <xdr:twoCellAnchor editAs="oneCell">
    <xdr:from>
      <xdr:col>1</xdr:col>
      <xdr:colOff>1003017</xdr:colOff>
      <xdr:row>663</xdr:row>
      <xdr:rowOff>86591</xdr:rowOff>
    </xdr:from>
    <xdr:to>
      <xdr:col>1</xdr:col>
      <xdr:colOff>1662918</xdr:colOff>
      <xdr:row>663</xdr:row>
      <xdr:rowOff>1078923</xdr:rowOff>
    </xdr:to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003017" y="539357455"/>
          <a:ext cx="659901" cy="992332"/>
        </a:xfrm>
        <a:prstGeom prst="rect">
          <a:avLst/>
        </a:prstGeom>
      </xdr:spPr>
    </xdr:pic>
    <xdr:clientData/>
  </xdr:twoCellAnchor>
  <xdr:twoCellAnchor editAs="oneCell">
    <xdr:from>
      <xdr:col>1</xdr:col>
      <xdr:colOff>784150</xdr:colOff>
      <xdr:row>664</xdr:row>
      <xdr:rowOff>138545</xdr:rowOff>
    </xdr:from>
    <xdr:to>
      <xdr:col>1</xdr:col>
      <xdr:colOff>1889125</xdr:colOff>
      <xdr:row>666</xdr:row>
      <xdr:rowOff>543825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784150" y="542126920"/>
          <a:ext cx="1104975" cy="1643530"/>
        </a:xfrm>
        <a:prstGeom prst="rect">
          <a:avLst/>
        </a:prstGeom>
      </xdr:spPr>
    </xdr:pic>
    <xdr:clientData/>
  </xdr:twoCellAnchor>
  <xdr:twoCellAnchor editAs="oneCell">
    <xdr:from>
      <xdr:col>1</xdr:col>
      <xdr:colOff>1024081</xdr:colOff>
      <xdr:row>667</xdr:row>
      <xdr:rowOff>34635</xdr:rowOff>
    </xdr:from>
    <xdr:to>
      <xdr:col>1</xdr:col>
      <xdr:colOff>1711902</xdr:colOff>
      <xdr:row>668</xdr:row>
      <xdr:rowOff>27276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024081" y="542266908"/>
          <a:ext cx="687821" cy="1031731"/>
        </a:xfrm>
        <a:prstGeom prst="rect">
          <a:avLst/>
        </a:prstGeom>
      </xdr:spPr>
    </xdr:pic>
    <xdr:clientData/>
  </xdr:twoCellAnchor>
  <xdr:twoCellAnchor editAs="oneCell">
    <xdr:from>
      <xdr:col>1</xdr:col>
      <xdr:colOff>917863</xdr:colOff>
      <xdr:row>669</xdr:row>
      <xdr:rowOff>28204</xdr:rowOff>
    </xdr:from>
    <xdr:to>
      <xdr:col>1</xdr:col>
      <xdr:colOff>1787990</xdr:colOff>
      <xdr:row>670</xdr:row>
      <xdr:rowOff>623279</xdr:rowOff>
    </xdr:to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917863" y="545620204"/>
          <a:ext cx="870127" cy="1305121"/>
        </a:xfrm>
        <a:prstGeom prst="rect">
          <a:avLst/>
        </a:prstGeom>
      </xdr:spPr>
    </xdr:pic>
    <xdr:clientData/>
  </xdr:twoCellAnchor>
  <xdr:twoCellAnchor editAs="oneCell">
    <xdr:from>
      <xdr:col>1</xdr:col>
      <xdr:colOff>782783</xdr:colOff>
      <xdr:row>681</xdr:row>
      <xdr:rowOff>121227</xdr:rowOff>
    </xdr:from>
    <xdr:to>
      <xdr:col>1</xdr:col>
      <xdr:colOff>1733841</xdr:colOff>
      <xdr:row>682</xdr:row>
      <xdr:rowOff>635180</xdr:rowOff>
    </xdr:to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782783" y="555532636"/>
          <a:ext cx="951058" cy="1449136"/>
        </a:xfrm>
        <a:prstGeom prst="rect">
          <a:avLst/>
        </a:prstGeom>
      </xdr:spPr>
    </xdr:pic>
    <xdr:clientData/>
  </xdr:twoCellAnchor>
  <xdr:twoCellAnchor editAs="oneCell">
    <xdr:from>
      <xdr:col>1</xdr:col>
      <xdr:colOff>765463</xdr:colOff>
      <xdr:row>683</xdr:row>
      <xdr:rowOff>72737</xdr:rowOff>
    </xdr:from>
    <xdr:to>
      <xdr:col>1</xdr:col>
      <xdr:colOff>1671678</xdr:colOff>
      <xdr:row>684</xdr:row>
      <xdr:rowOff>682336</xdr:rowOff>
    </xdr:to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3778827" y="580803328"/>
          <a:ext cx="906215" cy="1336966"/>
        </a:xfrm>
        <a:prstGeom prst="rect">
          <a:avLst/>
        </a:prstGeom>
      </xdr:spPr>
    </xdr:pic>
    <xdr:clientData/>
  </xdr:twoCellAnchor>
  <xdr:twoCellAnchor editAs="oneCell">
    <xdr:from>
      <xdr:col>1</xdr:col>
      <xdr:colOff>574963</xdr:colOff>
      <xdr:row>688</xdr:row>
      <xdr:rowOff>34637</xdr:rowOff>
    </xdr:from>
    <xdr:to>
      <xdr:col>1</xdr:col>
      <xdr:colOff>1692707</xdr:colOff>
      <xdr:row>688</xdr:row>
      <xdr:rowOff>1446525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574963" y="560537592"/>
          <a:ext cx="1117744" cy="1411888"/>
        </a:xfrm>
        <a:prstGeom prst="rect">
          <a:avLst/>
        </a:prstGeom>
      </xdr:spPr>
    </xdr:pic>
    <xdr:clientData/>
  </xdr:twoCellAnchor>
  <xdr:twoCellAnchor editAs="oneCell">
    <xdr:from>
      <xdr:col>1</xdr:col>
      <xdr:colOff>860712</xdr:colOff>
      <xdr:row>691</xdr:row>
      <xdr:rowOff>86591</xdr:rowOff>
    </xdr:from>
    <xdr:to>
      <xdr:col>1</xdr:col>
      <xdr:colOff>1659083</xdr:colOff>
      <xdr:row>691</xdr:row>
      <xdr:rowOff>1258883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860712" y="563828046"/>
          <a:ext cx="798371" cy="1172292"/>
        </a:xfrm>
        <a:prstGeom prst="rect">
          <a:avLst/>
        </a:prstGeom>
      </xdr:spPr>
    </xdr:pic>
    <xdr:clientData/>
  </xdr:twoCellAnchor>
  <xdr:twoCellAnchor editAs="oneCell">
    <xdr:from>
      <xdr:col>1</xdr:col>
      <xdr:colOff>863312</xdr:colOff>
      <xdr:row>692</xdr:row>
      <xdr:rowOff>121227</xdr:rowOff>
    </xdr:from>
    <xdr:to>
      <xdr:col>1</xdr:col>
      <xdr:colOff>1634837</xdr:colOff>
      <xdr:row>692</xdr:row>
      <xdr:rowOff>1221936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863312" y="565213500"/>
          <a:ext cx="771525" cy="1100709"/>
        </a:xfrm>
        <a:prstGeom prst="rect">
          <a:avLst/>
        </a:prstGeom>
      </xdr:spPr>
    </xdr:pic>
    <xdr:clientData/>
  </xdr:twoCellAnchor>
  <xdr:twoCellAnchor editAs="oneCell">
    <xdr:from>
      <xdr:col>1</xdr:col>
      <xdr:colOff>594015</xdr:colOff>
      <xdr:row>706</xdr:row>
      <xdr:rowOff>36369</xdr:rowOff>
    </xdr:from>
    <xdr:to>
      <xdr:col>1</xdr:col>
      <xdr:colOff>1432215</xdr:colOff>
      <xdr:row>707</xdr:row>
      <xdr:rowOff>594010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3607379" y="599678414"/>
          <a:ext cx="838200" cy="1250370"/>
        </a:xfrm>
        <a:prstGeom prst="rect">
          <a:avLst/>
        </a:prstGeom>
      </xdr:spPr>
    </xdr:pic>
    <xdr:clientData/>
  </xdr:twoCellAnchor>
  <xdr:twoCellAnchor editAs="oneCell">
    <xdr:from>
      <xdr:col>1</xdr:col>
      <xdr:colOff>613064</xdr:colOff>
      <xdr:row>708</xdr:row>
      <xdr:rowOff>38099</xdr:rowOff>
    </xdr:from>
    <xdr:to>
      <xdr:col>1</xdr:col>
      <xdr:colOff>1418946</xdr:colOff>
      <xdr:row>708</xdr:row>
      <xdr:rowOff>1228724</xdr:rowOff>
    </xdr:to>
    <xdr:pic>
      <xdr:nvPicPr>
        <xdr:cNvPr id="370" name="Рисунок 369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3626428" y="601065599"/>
          <a:ext cx="805882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654628</xdr:colOff>
      <xdr:row>709</xdr:row>
      <xdr:rowOff>165389</xdr:rowOff>
    </xdr:from>
    <xdr:to>
      <xdr:col>1</xdr:col>
      <xdr:colOff>1378528</xdr:colOff>
      <xdr:row>709</xdr:row>
      <xdr:rowOff>1256337</xdr:rowOff>
    </xdr:to>
    <xdr:pic>
      <xdr:nvPicPr>
        <xdr:cNvPr id="371" name="Рисунок 370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3667992" y="602543707"/>
          <a:ext cx="723900" cy="1090948"/>
        </a:xfrm>
        <a:prstGeom prst="rect">
          <a:avLst/>
        </a:prstGeom>
      </xdr:spPr>
    </xdr:pic>
    <xdr:clientData/>
  </xdr:twoCellAnchor>
  <xdr:twoCellAnchor editAs="oneCell">
    <xdr:from>
      <xdr:col>1</xdr:col>
      <xdr:colOff>528204</xdr:colOff>
      <xdr:row>710</xdr:row>
      <xdr:rowOff>91786</xdr:rowOff>
    </xdr:from>
    <xdr:to>
      <xdr:col>1</xdr:col>
      <xdr:colOff>1812071</xdr:colOff>
      <xdr:row>712</xdr:row>
      <xdr:rowOff>571500</xdr:rowOff>
    </xdr:to>
    <xdr:pic>
      <xdr:nvPicPr>
        <xdr:cNvPr id="372" name="Рисунок 371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528204" y="578513286"/>
          <a:ext cx="1283867" cy="1876714"/>
        </a:xfrm>
        <a:prstGeom prst="rect">
          <a:avLst/>
        </a:prstGeom>
      </xdr:spPr>
    </xdr:pic>
    <xdr:clientData/>
  </xdr:twoCellAnchor>
  <xdr:twoCellAnchor editAs="oneCell">
    <xdr:from>
      <xdr:col>1</xdr:col>
      <xdr:colOff>684188</xdr:colOff>
      <xdr:row>713</xdr:row>
      <xdr:rowOff>69272</xdr:rowOff>
    </xdr:from>
    <xdr:to>
      <xdr:col>1</xdr:col>
      <xdr:colOff>1316182</xdr:colOff>
      <xdr:row>713</xdr:row>
      <xdr:rowOff>865967</xdr:rowOff>
    </xdr:to>
    <xdr:pic>
      <xdr:nvPicPr>
        <xdr:cNvPr id="374" name="Рисунок 373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684188" y="580574727"/>
          <a:ext cx="631994" cy="796695"/>
        </a:xfrm>
        <a:prstGeom prst="rect">
          <a:avLst/>
        </a:prstGeom>
      </xdr:spPr>
    </xdr:pic>
    <xdr:clientData/>
  </xdr:twoCellAnchor>
  <xdr:twoCellAnchor editAs="oneCell">
    <xdr:from>
      <xdr:col>1</xdr:col>
      <xdr:colOff>539461</xdr:colOff>
      <xdr:row>724</xdr:row>
      <xdr:rowOff>80531</xdr:rowOff>
    </xdr:from>
    <xdr:to>
      <xdr:col>1</xdr:col>
      <xdr:colOff>1215736</xdr:colOff>
      <xdr:row>725</xdr:row>
      <xdr:rowOff>521419</xdr:rowOff>
    </xdr:to>
    <xdr:pic>
      <xdr:nvPicPr>
        <xdr:cNvPr id="395" name="Рисунок 394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3552825" y="617387122"/>
          <a:ext cx="676275" cy="1012388"/>
        </a:xfrm>
        <a:prstGeom prst="rect">
          <a:avLst/>
        </a:prstGeom>
      </xdr:spPr>
    </xdr:pic>
    <xdr:clientData/>
  </xdr:twoCellAnchor>
  <xdr:twoCellAnchor editAs="oneCell">
    <xdr:from>
      <xdr:col>1</xdr:col>
      <xdr:colOff>512495</xdr:colOff>
      <xdr:row>726</xdr:row>
      <xdr:rowOff>42553</xdr:rowOff>
    </xdr:from>
    <xdr:to>
      <xdr:col>1</xdr:col>
      <xdr:colOff>1434034</xdr:colOff>
      <xdr:row>727</xdr:row>
      <xdr:rowOff>690256</xdr:rowOff>
    </xdr:to>
    <xdr:pic>
      <xdr:nvPicPr>
        <xdr:cNvPr id="397" name="Рисунок 396"/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3525859" y="618492144"/>
          <a:ext cx="921539" cy="1392384"/>
        </a:xfrm>
        <a:prstGeom prst="rect">
          <a:avLst/>
        </a:prstGeom>
      </xdr:spPr>
    </xdr:pic>
    <xdr:clientData/>
  </xdr:twoCellAnchor>
  <xdr:twoCellAnchor editAs="oneCell">
    <xdr:from>
      <xdr:col>1</xdr:col>
      <xdr:colOff>434685</xdr:colOff>
      <xdr:row>728</xdr:row>
      <xdr:rowOff>30306</xdr:rowOff>
    </xdr:from>
    <xdr:to>
      <xdr:col>1</xdr:col>
      <xdr:colOff>1416226</xdr:colOff>
      <xdr:row>729</xdr:row>
      <xdr:rowOff>625975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3448049" y="619969261"/>
          <a:ext cx="981541" cy="1236440"/>
        </a:xfrm>
        <a:prstGeom prst="rect">
          <a:avLst/>
        </a:prstGeom>
      </xdr:spPr>
    </xdr:pic>
    <xdr:clientData/>
  </xdr:twoCellAnchor>
  <xdr:twoCellAnchor editAs="oneCell">
    <xdr:from>
      <xdr:col>1</xdr:col>
      <xdr:colOff>467591</xdr:colOff>
      <xdr:row>730</xdr:row>
      <xdr:rowOff>79894</xdr:rowOff>
    </xdr:from>
    <xdr:to>
      <xdr:col>1</xdr:col>
      <xdr:colOff>1571625</xdr:colOff>
      <xdr:row>731</xdr:row>
      <xdr:rowOff>748663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467591" y="596567144"/>
          <a:ext cx="1104034" cy="165302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</xdr:pic>
    <xdr:clientData/>
  </xdr:twoCellAnchor>
  <xdr:twoCellAnchor editAs="oneCell">
    <xdr:from>
      <xdr:col>1</xdr:col>
      <xdr:colOff>675409</xdr:colOff>
      <xdr:row>732</xdr:row>
      <xdr:rowOff>132898</xdr:rowOff>
    </xdr:from>
    <xdr:to>
      <xdr:col>1</xdr:col>
      <xdr:colOff>1409599</xdr:colOff>
      <xdr:row>732</xdr:row>
      <xdr:rowOff>1224395</xdr:rowOff>
    </xdr:to>
    <xdr:pic>
      <xdr:nvPicPr>
        <xdr:cNvPr id="401" name="Рисунок 400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675409" y="598770489"/>
          <a:ext cx="734190" cy="1091497"/>
        </a:xfrm>
        <a:prstGeom prst="rect">
          <a:avLst/>
        </a:prstGeom>
      </xdr:spPr>
    </xdr:pic>
    <xdr:clientData/>
  </xdr:twoCellAnchor>
  <xdr:twoCellAnchor editAs="oneCell">
    <xdr:from>
      <xdr:col>1</xdr:col>
      <xdr:colOff>439299</xdr:colOff>
      <xdr:row>742</xdr:row>
      <xdr:rowOff>86591</xdr:rowOff>
    </xdr:from>
    <xdr:to>
      <xdr:col>1</xdr:col>
      <xdr:colOff>1363807</xdr:colOff>
      <xdr:row>743</xdr:row>
      <xdr:rowOff>536863</xdr:rowOff>
    </xdr:to>
    <xdr:pic>
      <xdr:nvPicPr>
        <xdr:cNvPr id="405" name="Рисунок 404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3452663" y="629065636"/>
          <a:ext cx="924508" cy="1281545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398317</xdr:colOff>
      <xdr:row>745</xdr:row>
      <xdr:rowOff>491405</xdr:rowOff>
    </xdr:from>
    <xdr:to>
      <xdr:col>1</xdr:col>
      <xdr:colOff>2162398</xdr:colOff>
      <xdr:row>749</xdr:row>
      <xdr:rowOff>539751</xdr:rowOff>
    </xdr:to>
    <xdr:pic>
      <xdr:nvPicPr>
        <xdr:cNvPr id="406" name="Рисунок 405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398317" y="606995780"/>
          <a:ext cx="1764081" cy="2651845"/>
        </a:xfrm>
        <a:prstGeom prst="rect">
          <a:avLst/>
        </a:prstGeom>
      </xdr:spPr>
    </xdr:pic>
    <xdr:clientData/>
  </xdr:twoCellAnchor>
  <xdr:twoCellAnchor editAs="oneCell">
    <xdr:from>
      <xdr:col>1</xdr:col>
      <xdr:colOff>816553</xdr:colOff>
      <xdr:row>751</xdr:row>
      <xdr:rowOff>55417</xdr:rowOff>
    </xdr:from>
    <xdr:to>
      <xdr:col>1</xdr:col>
      <xdr:colOff>1578553</xdr:colOff>
      <xdr:row>751</xdr:row>
      <xdr:rowOff>1196369</xdr:rowOff>
    </xdr:to>
    <xdr:pic>
      <xdr:nvPicPr>
        <xdr:cNvPr id="407" name="Рисунок 406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816553" y="608893417"/>
          <a:ext cx="762000" cy="1140952"/>
        </a:xfrm>
        <a:prstGeom prst="rect">
          <a:avLst/>
        </a:prstGeom>
      </xdr:spPr>
    </xdr:pic>
    <xdr:clientData/>
  </xdr:twoCellAnchor>
  <xdr:twoCellAnchor editAs="oneCell">
    <xdr:from>
      <xdr:col>1</xdr:col>
      <xdr:colOff>672812</xdr:colOff>
      <xdr:row>758</xdr:row>
      <xdr:rowOff>126423</xdr:rowOff>
    </xdr:from>
    <xdr:to>
      <xdr:col>1</xdr:col>
      <xdr:colOff>1532423</xdr:colOff>
      <xdr:row>760</xdr:row>
      <xdr:rowOff>3091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3686176" y="607353832"/>
          <a:ext cx="859611" cy="1291565"/>
        </a:xfrm>
        <a:prstGeom prst="rect">
          <a:avLst/>
        </a:prstGeom>
      </xdr:spPr>
    </xdr:pic>
    <xdr:clientData/>
  </xdr:twoCellAnchor>
  <xdr:twoCellAnchor editAs="oneCell">
    <xdr:from>
      <xdr:col>1</xdr:col>
      <xdr:colOff>779566</xdr:colOff>
      <xdr:row>764</xdr:row>
      <xdr:rowOff>45521</xdr:rowOff>
    </xdr:from>
    <xdr:to>
      <xdr:col>1</xdr:col>
      <xdr:colOff>1566058</xdr:colOff>
      <xdr:row>764</xdr:row>
      <xdr:rowOff>1225259</xdr:rowOff>
    </xdr:to>
    <xdr:pic>
      <xdr:nvPicPr>
        <xdr:cNvPr id="411" name="Рисунок 410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3792930" y="642723248"/>
          <a:ext cx="786492" cy="1179738"/>
        </a:xfrm>
        <a:prstGeom prst="rect">
          <a:avLst/>
        </a:prstGeom>
      </xdr:spPr>
    </xdr:pic>
    <xdr:clientData/>
  </xdr:twoCellAnchor>
  <xdr:twoCellAnchor editAs="oneCell">
    <xdr:from>
      <xdr:col>1</xdr:col>
      <xdr:colOff>559377</xdr:colOff>
      <xdr:row>765</xdr:row>
      <xdr:rowOff>72736</xdr:rowOff>
    </xdr:from>
    <xdr:to>
      <xdr:col>1</xdr:col>
      <xdr:colOff>1333500</xdr:colOff>
      <xdr:row>765</xdr:row>
      <xdr:rowOff>1212597</xdr:rowOff>
    </xdr:to>
    <xdr:pic>
      <xdr:nvPicPr>
        <xdr:cNvPr id="412" name="Рисунок 411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559377" y="620404236"/>
          <a:ext cx="774123" cy="1139861"/>
        </a:xfrm>
        <a:prstGeom prst="rect">
          <a:avLst/>
        </a:prstGeom>
      </xdr:spPr>
    </xdr:pic>
    <xdr:clientData/>
  </xdr:twoCellAnchor>
  <xdr:twoCellAnchor editAs="oneCell">
    <xdr:from>
      <xdr:col>1</xdr:col>
      <xdr:colOff>591416</xdr:colOff>
      <xdr:row>768</xdr:row>
      <xdr:rowOff>201756</xdr:rowOff>
    </xdr:from>
    <xdr:to>
      <xdr:col>1</xdr:col>
      <xdr:colOff>1333500</xdr:colOff>
      <xdr:row>768</xdr:row>
      <xdr:rowOff>1307465</xdr:rowOff>
    </xdr:to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591416" y="621708006"/>
          <a:ext cx="742084" cy="1105709"/>
        </a:xfrm>
        <a:prstGeom prst="rect">
          <a:avLst/>
        </a:prstGeom>
      </xdr:spPr>
    </xdr:pic>
    <xdr:clientData/>
  </xdr:twoCellAnchor>
  <xdr:twoCellAnchor editAs="oneCell">
    <xdr:from>
      <xdr:col>1</xdr:col>
      <xdr:colOff>680604</xdr:colOff>
      <xdr:row>771</xdr:row>
      <xdr:rowOff>86590</xdr:rowOff>
    </xdr:from>
    <xdr:to>
      <xdr:col>1</xdr:col>
      <xdr:colOff>1316181</xdr:colOff>
      <xdr:row>772</xdr:row>
      <xdr:rowOff>1836</xdr:rowOff>
    </xdr:to>
    <xdr:pic>
      <xdr:nvPicPr>
        <xdr:cNvPr id="415" name="Рисунок 414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680604" y="624597545"/>
          <a:ext cx="635577" cy="962996"/>
        </a:xfrm>
        <a:prstGeom prst="rect">
          <a:avLst/>
        </a:prstGeom>
      </xdr:spPr>
    </xdr:pic>
    <xdr:clientData/>
  </xdr:twoCellAnchor>
  <xdr:twoCellAnchor editAs="oneCell">
    <xdr:from>
      <xdr:col>1</xdr:col>
      <xdr:colOff>518826</xdr:colOff>
      <xdr:row>772</xdr:row>
      <xdr:rowOff>142875</xdr:rowOff>
    </xdr:from>
    <xdr:to>
      <xdr:col>1</xdr:col>
      <xdr:colOff>1427308</xdr:colOff>
      <xdr:row>772</xdr:row>
      <xdr:rowOff>1400774</xdr:rowOff>
    </xdr:to>
    <xdr:pic>
      <xdr:nvPicPr>
        <xdr:cNvPr id="416" name="Рисунок 415"/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518826" y="627300625"/>
          <a:ext cx="908482" cy="1257899"/>
        </a:xfrm>
        <a:prstGeom prst="rect">
          <a:avLst/>
        </a:prstGeom>
      </xdr:spPr>
    </xdr:pic>
    <xdr:clientData/>
  </xdr:twoCellAnchor>
  <xdr:twoCellAnchor editAs="oneCell">
    <xdr:from>
      <xdr:col>1</xdr:col>
      <xdr:colOff>405247</xdr:colOff>
      <xdr:row>775</xdr:row>
      <xdr:rowOff>132483</xdr:rowOff>
    </xdr:from>
    <xdr:to>
      <xdr:col>1</xdr:col>
      <xdr:colOff>1273847</xdr:colOff>
      <xdr:row>777</xdr:row>
      <xdr:rowOff>335228</xdr:rowOff>
    </xdr:to>
    <xdr:pic>
      <xdr:nvPicPr>
        <xdr:cNvPr id="417" name="Рисунок 416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3418611" y="659210528"/>
          <a:ext cx="868600" cy="1276473"/>
        </a:xfrm>
        <a:prstGeom prst="rect">
          <a:avLst/>
        </a:prstGeom>
      </xdr:spPr>
    </xdr:pic>
    <xdr:clientData/>
  </xdr:twoCellAnchor>
  <xdr:twoCellAnchor editAs="oneCell">
    <xdr:from>
      <xdr:col>1</xdr:col>
      <xdr:colOff>532534</xdr:colOff>
      <xdr:row>778</xdr:row>
      <xdr:rowOff>71613</xdr:rowOff>
    </xdr:from>
    <xdr:to>
      <xdr:col>1</xdr:col>
      <xdr:colOff>1506681</xdr:colOff>
      <xdr:row>779</xdr:row>
      <xdr:rowOff>633974</xdr:rowOff>
    </xdr:to>
    <xdr:pic>
      <xdr:nvPicPr>
        <xdr:cNvPr id="418" name="Рисунок 417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3545898" y="660760249"/>
          <a:ext cx="974147" cy="1272407"/>
        </a:xfrm>
        <a:prstGeom prst="rect">
          <a:avLst/>
        </a:prstGeom>
      </xdr:spPr>
    </xdr:pic>
    <xdr:clientData/>
  </xdr:twoCellAnchor>
  <xdr:twoCellAnchor editAs="oneCell">
    <xdr:from>
      <xdr:col>1</xdr:col>
      <xdr:colOff>671478</xdr:colOff>
      <xdr:row>780</xdr:row>
      <xdr:rowOff>103909</xdr:rowOff>
    </xdr:from>
    <xdr:to>
      <xdr:col>1</xdr:col>
      <xdr:colOff>1577834</xdr:colOff>
      <xdr:row>780</xdr:row>
      <xdr:rowOff>1454727</xdr:rowOff>
    </xdr:to>
    <xdr:pic>
      <xdr:nvPicPr>
        <xdr:cNvPr id="419" name="Рисунок 418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3373114" y="664585227"/>
          <a:ext cx="906356" cy="1350818"/>
        </a:xfrm>
        <a:prstGeom prst="rect">
          <a:avLst/>
        </a:prstGeom>
      </xdr:spPr>
    </xdr:pic>
    <xdr:clientData/>
  </xdr:twoCellAnchor>
  <xdr:twoCellAnchor editAs="oneCell">
    <xdr:from>
      <xdr:col>1</xdr:col>
      <xdr:colOff>759403</xdr:colOff>
      <xdr:row>796</xdr:row>
      <xdr:rowOff>86590</xdr:rowOff>
    </xdr:from>
    <xdr:to>
      <xdr:col>1</xdr:col>
      <xdr:colOff>1511877</xdr:colOff>
      <xdr:row>798</xdr:row>
      <xdr:rowOff>6385</xdr:rowOff>
    </xdr:to>
    <xdr:pic>
      <xdr:nvPicPr>
        <xdr:cNvPr id="421" name="Рисунок 420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3772767" y="688709454"/>
          <a:ext cx="752474" cy="1132069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795</xdr:row>
      <xdr:rowOff>138546</xdr:rowOff>
    </xdr:from>
    <xdr:to>
      <xdr:col>1</xdr:col>
      <xdr:colOff>1539586</xdr:colOff>
      <xdr:row>795</xdr:row>
      <xdr:rowOff>1380700</xdr:rowOff>
    </xdr:to>
    <xdr:pic>
      <xdr:nvPicPr>
        <xdr:cNvPr id="424" name="Рисунок 423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3714750" y="679271046"/>
          <a:ext cx="838200" cy="1242154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838201</xdr:colOff>
      <xdr:row>798</xdr:row>
      <xdr:rowOff>34637</xdr:rowOff>
    </xdr:from>
    <xdr:to>
      <xdr:col>1</xdr:col>
      <xdr:colOff>1576274</xdr:colOff>
      <xdr:row>799</xdr:row>
      <xdr:rowOff>558514</xdr:rowOff>
    </xdr:to>
    <xdr:pic>
      <xdr:nvPicPr>
        <xdr:cNvPr id="425" name="Рисунок 424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3539837" y="679236410"/>
          <a:ext cx="738073" cy="1112695"/>
        </a:xfrm>
        <a:prstGeom prst="rect">
          <a:avLst/>
        </a:prstGeom>
      </xdr:spPr>
    </xdr:pic>
    <xdr:clientData/>
  </xdr:twoCellAnchor>
  <xdr:twoCellAnchor editAs="oneCell">
    <xdr:from>
      <xdr:col>1</xdr:col>
      <xdr:colOff>826942</xdr:colOff>
      <xdr:row>800</xdr:row>
      <xdr:rowOff>140279</xdr:rowOff>
    </xdr:from>
    <xdr:to>
      <xdr:col>1</xdr:col>
      <xdr:colOff>1486779</xdr:colOff>
      <xdr:row>801</xdr:row>
      <xdr:rowOff>537728</xdr:rowOff>
    </xdr:to>
    <xdr:pic>
      <xdr:nvPicPr>
        <xdr:cNvPr id="426" name="Рисунок 425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3840306" y="701180279"/>
          <a:ext cx="659837" cy="986267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606135</xdr:colOff>
      <xdr:row>813</xdr:row>
      <xdr:rowOff>36732</xdr:rowOff>
    </xdr:from>
    <xdr:to>
      <xdr:col>1</xdr:col>
      <xdr:colOff>1264226</xdr:colOff>
      <xdr:row>813</xdr:row>
      <xdr:rowOff>1027832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3619499" y="691430505"/>
          <a:ext cx="658091" cy="991100"/>
        </a:xfrm>
        <a:prstGeom prst="rect">
          <a:avLst/>
        </a:prstGeom>
      </xdr:spPr>
    </xdr:pic>
    <xdr:clientData/>
  </xdr:twoCellAnchor>
  <xdr:twoCellAnchor editAs="oneCell">
    <xdr:from>
      <xdr:col>1</xdr:col>
      <xdr:colOff>469372</xdr:colOff>
      <xdr:row>816</xdr:row>
      <xdr:rowOff>34635</xdr:rowOff>
    </xdr:from>
    <xdr:to>
      <xdr:col>1</xdr:col>
      <xdr:colOff>1106919</xdr:colOff>
      <xdr:row>816</xdr:row>
      <xdr:rowOff>986269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3482736" y="696433362"/>
          <a:ext cx="637547" cy="951634"/>
        </a:xfrm>
        <a:prstGeom prst="rect">
          <a:avLst/>
        </a:prstGeom>
      </xdr:spPr>
    </xdr:pic>
    <xdr:clientData/>
  </xdr:twoCellAnchor>
  <xdr:twoCellAnchor editAs="oneCell">
    <xdr:from>
      <xdr:col>1</xdr:col>
      <xdr:colOff>342655</xdr:colOff>
      <xdr:row>817</xdr:row>
      <xdr:rowOff>95499</xdr:rowOff>
    </xdr:from>
    <xdr:to>
      <xdr:col>1</xdr:col>
      <xdr:colOff>1332032</xdr:colOff>
      <xdr:row>819</xdr:row>
      <xdr:rowOff>419349</xdr:rowOff>
    </xdr:to>
    <xdr:pic>
      <xdr:nvPicPr>
        <xdr:cNvPr id="445" name="Рисунок 444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3356019" y="698832181"/>
          <a:ext cx="989377" cy="1466850"/>
        </a:xfrm>
        <a:prstGeom prst="rect">
          <a:avLst/>
        </a:prstGeom>
      </xdr:spPr>
    </xdr:pic>
    <xdr:clientData/>
  </xdr:twoCellAnchor>
  <xdr:twoCellAnchor editAs="oneCell">
    <xdr:from>
      <xdr:col>1</xdr:col>
      <xdr:colOff>392258</xdr:colOff>
      <xdr:row>820</xdr:row>
      <xdr:rowOff>137928</xdr:rowOff>
    </xdr:from>
    <xdr:to>
      <xdr:col>1</xdr:col>
      <xdr:colOff>1386857</xdr:colOff>
      <xdr:row>822</xdr:row>
      <xdr:rowOff>471302</xdr:rowOff>
    </xdr:to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3405622" y="700485201"/>
          <a:ext cx="994599" cy="1476374"/>
        </a:xfrm>
        <a:prstGeom prst="rect">
          <a:avLst/>
        </a:prstGeom>
      </xdr:spPr>
    </xdr:pic>
    <xdr:clientData/>
  </xdr:twoCellAnchor>
  <xdr:twoCellAnchor editAs="oneCell">
    <xdr:from>
      <xdr:col>1</xdr:col>
      <xdr:colOff>567295</xdr:colOff>
      <xdr:row>827</xdr:row>
      <xdr:rowOff>109352</xdr:rowOff>
    </xdr:from>
    <xdr:to>
      <xdr:col>1</xdr:col>
      <xdr:colOff>1361950</xdr:colOff>
      <xdr:row>828</xdr:row>
      <xdr:rowOff>584285</xdr:rowOff>
    </xdr:to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3580659" y="709462079"/>
          <a:ext cx="794655" cy="1202294"/>
        </a:xfrm>
        <a:prstGeom prst="rect">
          <a:avLst/>
        </a:prstGeom>
      </xdr:spPr>
    </xdr:pic>
    <xdr:clientData/>
  </xdr:twoCellAnchor>
  <xdr:twoCellAnchor editAs="oneCell">
    <xdr:from>
      <xdr:col>1</xdr:col>
      <xdr:colOff>583624</xdr:colOff>
      <xdr:row>829</xdr:row>
      <xdr:rowOff>47626</xdr:rowOff>
    </xdr:from>
    <xdr:to>
      <xdr:col>1</xdr:col>
      <xdr:colOff>1307524</xdr:colOff>
      <xdr:row>829</xdr:row>
      <xdr:rowOff>1135939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3596988" y="710855081"/>
          <a:ext cx="723900" cy="1088313"/>
        </a:xfrm>
        <a:prstGeom prst="rect">
          <a:avLst/>
        </a:prstGeom>
      </xdr:spPr>
    </xdr:pic>
    <xdr:clientData/>
  </xdr:twoCellAnchor>
  <xdr:twoCellAnchor editAs="oneCell">
    <xdr:from>
      <xdr:col>1</xdr:col>
      <xdr:colOff>537047</xdr:colOff>
      <xdr:row>830</xdr:row>
      <xdr:rowOff>77966</xdr:rowOff>
    </xdr:from>
    <xdr:to>
      <xdr:col>1</xdr:col>
      <xdr:colOff>1254125</xdr:colOff>
      <xdr:row>831</xdr:row>
      <xdr:rowOff>569715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537047" y="676083091"/>
          <a:ext cx="717078" cy="1079124"/>
        </a:xfrm>
        <a:prstGeom prst="rect">
          <a:avLst/>
        </a:prstGeom>
      </xdr:spPr>
    </xdr:pic>
    <xdr:clientData/>
  </xdr:twoCellAnchor>
  <xdr:twoCellAnchor editAs="oneCell">
    <xdr:from>
      <xdr:col>1</xdr:col>
      <xdr:colOff>489484</xdr:colOff>
      <xdr:row>832</xdr:row>
      <xdr:rowOff>211807</xdr:rowOff>
    </xdr:from>
    <xdr:to>
      <xdr:col>1</xdr:col>
      <xdr:colOff>1472043</xdr:colOff>
      <xdr:row>834</xdr:row>
      <xdr:rowOff>495301</xdr:rowOff>
    </xdr:to>
    <xdr:pic>
      <xdr:nvPicPr>
        <xdr:cNvPr id="454" name="Рисунок 453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3502848" y="713686262"/>
          <a:ext cx="982559" cy="1461131"/>
        </a:xfrm>
        <a:prstGeom prst="rect">
          <a:avLst/>
        </a:prstGeom>
      </xdr:spPr>
    </xdr:pic>
    <xdr:clientData/>
  </xdr:twoCellAnchor>
  <xdr:twoCellAnchor editAs="oneCell">
    <xdr:from>
      <xdr:col>1</xdr:col>
      <xdr:colOff>415635</xdr:colOff>
      <xdr:row>835</xdr:row>
      <xdr:rowOff>23001</xdr:rowOff>
    </xdr:from>
    <xdr:to>
      <xdr:col>1</xdr:col>
      <xdr:colOff>1357002</xdr:colOff>
      <xdr:row>837</xdr:row>
      <xdr:rowOff>355836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3428999" y="715419774"/>
          <a:ext cx="941367" cy="1371926"/>
        </a:xfrm>
        <a:prstGeom prst="rect">
          <a:avLst/>
        </a:prstGeom>
      </xdr:spPr>
    </xdr:pic>
    <xdr:clientData/>
  </xdr:twoCellAnchor>
  <xdr:twoCellAnchor editAs="oneCell">
    <xdr:from>
      <xdr:col>1</xdr:col>
      <xdr:colOff>183299</xdr:colOff>
      <xdr:row>839</xdr:row>
      <xdr:rowOff>259773</xdr:rowOff>
    </xdr:from>
    <xdr:to>
      <xdr:col>1</xdr:col>
      <xdr:colOff>1513180</xdr:colOff>
      <xdr:row>842</xdr:row>
      <xdr:rowOff>524493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3196663" y="718635273"/>
          <a:ext cx="1329881" cy="2031174"/>
        </a:xfrm>
        <a:prstGeom prst="rect">
          <a:avLst/>
        </a:prstGeom>
      </xdr:spPr>
    </xdr:pic>
    <xdr:clientData/>
  </xdr:twoCellAnchor>
  <xdr:twoCellAnchor editAs="oneCell">
    <xdr:from>
      <xdr:col>1</xdr:col>
      <xdr:colOff>242454</xdr:colOff>
      <xdr:row>845</xdr:row>
      <xdr:rowOff>20798</xdr:rowOff>
    </xdr:from>
    <xdr:to>
      <xdr:col>1</xdr:col>
      <xdr:colOff>1449010</xdr:colOff>
      <xdr:row>847</xdr:row>
      <xdr:rowOff>519543</xdr:rowOff>
    </xdr:to>
    <xdr:pic>
      <xdr:nvPicPr>
        <xdr:cNvPr id="458" name="Рисунок 455" descr="86-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818" y="723401253"/>
          <a:ext cx="1206556" cy="1780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547649</xdr:colOff>
      <xdr:row>851</xdr:row>
      <xdr:rowOff>242455</xdr:rowOff>
    </xdr:from>
    <xdr:to>
      <xdr:col>1</xdr:col>
      <xdr:colOff>1177635</xdr:colOff>
      <xdr:row>852</xdr:row>
      <xdr:rowOff>396671</xdr:rowOff>
    </xdr:to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3561013" y="730359682"/>
          <a:ext cx="629986" cy="950854"/>
        </a:xfrm>
        <a:prstGeom prst="rect">
          <a:avLst/>
        </a:prstGeom>
      </xdr:spPr>
    </xdr:pic>
    <xdr:clientData/>
  </xdr:twoCellAnchor>
  <xdr:twoCellAnchor editAs="oneCell">
    <xdr:from>
      <xdr:col>1</xdr:col>
      <xdr:colOff>514501</xdr:colOff>
      <xdr:row>855</xdr:row>
      <xdr:rowOff>51954</xdr:rowOff>
    </xdr:from>
    <xdr:to>
      <xdr:col>1</xdr:col>
      <xdr:colOff>1246908</xdr:colOff>
      <xdr:row>855</xdr:row>
      <xdr:rowOff>1145257</xdr:rowOff>
    </xdr:to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3527865" y="731762454"/>
          <a:ext cx="732407" cy="1093303"/>
        </a:xfrm>
        <a:prstGeom prst="rect">
          <a:avLst/>
        </a:prstGeom>
      </xdr:spPr>
    </xdr:pic>
    <xdr:clientData/>
  </xdr:twoCellAnchor>
  <xdr:twoCellAnchor editAs="oneCell">
    <xdr:from>
      <xdr:col>1</xdr:col>
      <xdr:colOff>675410</xdr:colOff>
      <xdr:row>860</xdr:row>
      <xdr:rowOff>63212</xdr:rowOff>
    </xdr:from>
    <xdr:to>
      <xdr:col>1</xdr:col>
      <xdr:colOff>1601040</xdr:colOff>
      <xdr:row>860</xdr:row>
      <xdr:rowOff>1458564</xdr:rowOff>
    </xdr:to>
    <xdr:pic>
      <xdr:nvPicPr>
        <xdr:cNvPr id="481" name="Рисунок 480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3688774" y="761803439"/>
          <a:ext cx="925630" cy="1395352"/>
        </a:xfrm>
        <a:prstGeom prst="rect">
          <a:avLst/>
        </a:prstGeom>
      </xdr:spPr>
    </xdr:pic>
    <xdr:clientData/>
  </xdr:twoCellAnchor>
  <xdr:twoCellAnchor editAs="oneCell">
    <xdr:from>
      <xdr:col>1</xdr:col>
      <xdr:colOff>415635</xdr:colOff>
      <xdr:row>867</xdr:row>
      <xdr:rowOff>186312</xdr:rowOff>
    </xdr:from>
    <xdr:to>
      <xdr:col>1</xdr:col>
      <xdr:colOff>1229590</xdr:colOff>
      <xdr:row>868</xdr:row>
      <xdr:rowOff>649920</xdr:rowOff>
    </xdr:to>
    <xdr:pic>
      <xdr:nvPicPr>
        <xdr:cNvPr id="483" name="Рисунок 482"/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3428999" y="760160085"/>
          <a:ext cx="813955" cy="1208289"/>
        </a:xfrm>
        <a:prstGeom prst="rect">
          <a:avLst/>
        </a:prstGeom>
      </xdr:spPr>
    </xdr:pic>
    <xdr:clientData/>
  </xdr:twoCellAnchor>
  <xdr:twoCellAnchor editAs="oneCell">
    <xdr:from>
      <xdr:col>1</xdr:col>
      <xdr:colOff>351577</xdr:colOff>
      <xdr:row>869</xdr:row>
      <xdr:rowOff>242456</xdr:rowOff>
    </xdr:from>
    <xdr:to>
      <xdr:col>1</xdr:col>
      <xdr:colOff>1194955</xdr:colOff>
      <xdr:row>871</xdr:row>
      <xdr:rowOff>381000</xdr:rowOff>
    </xdr:to>
    <xdr:pic>
      <xdr:nvPicPr>
        <xdr:cNvPr id="484" name="Рисунок 483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3364941" y="761705592"/>
          <a:ext cx="843378" cy="1246908"/>
        </a:xfrm>
        <a:prstGeom prst="rect">
          <a:avLst/>
        </a:prstGeom>
      </xdr:spPr>
    </xdr:pic>
    <xdr:clientData/>
  </xdr:twoCellAnchor>
  <xdr:twoCellAnchor editAs="oneCell">
    <xdr:from>
      <xdr:col>1</xdr:col>
      <xdr:colOff>658958</xdr:colOff>
      <xdr:row>877</xdr:row>
      <xdr:rowOff>182708</xdr:rowOff>
    </xdr:from>
    <xdr:to>
      <xdr:col>1</xdr:col>
      <xdr:colOff>1363808</xdr:colOff>
      <xdr:row>877</xdr:row>
      <xdr:rowOff>1237872</xdr:rowOff>
    </xdr:to>
    <xdr:pic>
      <xdr:nvPicPr>
        <xdr:cNvPr id="495" name="Рисунок 494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3672322" y="769768072"/>
          <a:ext cx="704850" cy="1055164"/>
        </a:xfrm>
        <a:prstGeom prst="rect">
          <a:avLst/>
        </a:prstGeom>
      </xdr:spPr>
    </xdr:pic>
    <xdr:clientData/>
  </xdr:twoCellAnchor>
  <xdr:twoCellAnchor editAs="oneCell">
    <xdr:from>
      <xdr:col>1</xdr:col>
      <xdr:colOff>588662</xdr:colOff>
      <xdr:row>878</xdr:row>
      <xdr:rowOff>121227</xdr:rowOff>
    </xdr:from>
    <xdr:to>
      <xdr:col>1</xdr:col>
      <xdr:colOff>1312304</xdr:colOff>
      <xdr:row>879</xdr:row>
      <xdr:rowOff>588818</xdr:rowOff>
    </xdr:to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3602026" y="771628909"/>
          <a:ext cx="723642" cy="1073728"/>
        </a:xfrm>
        <a:prstGeom prst="rect">
          <a:avLst/>
        </a:prstGeom>
      </xdr:spPr>
    </xdr:pic>
    <xdr:clientData/>
  </xdr:twoCellAnchor>
  <xdr:twoCellAnchor editAs="oneCell">
    <xdr:from>
      <xdr:col>1</xdr:col>
      <xdr:colOff>548872</xdr:colOff>
      <xdr:row>880</xdr:row>
      <xdr:rowOff>86591</xdr:rowOff>
    </xdr:from>
    <xdr:to>
      <xdr:col>1</xdr:col>
      <xdr:colOff>1555750</xdr:colOff>
      <xdr:row>882</xdr:row>
      <xdr:rowOff>400419</xdr:rowOff>
    </xdr:to>
    <xdr:pic>
      <xdr:nvPicPr>
        <xdr:cNvPr id="498" name="Рисунок 497"/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548872" y="756292216"/>
          <a:ext cx="1006878" cy="1520327"/>
        </a:xfrm>
        <a:prstGeom prst="rect">
          <a:avLst/>
        </a:prstGeom>
      </xdr:spPr>
    </xdr:pic>
    <xdr:clientData/>
  </xdr:twoCellAnchor>
  <xdr:twoCellAnchor editAs="oneCell">
    <xdr:from>
      <xdr:col>1</xdr:col>
      <xdr:colOff>675408</xdr:colOff>
      <xdr:row>887</xdr:row>
      <xdr:rowOff>174697</xdr:rowOff>
    </xdr:from>
    <xdr:to>
      <xdr:col>1</xdr:col>
      <xdr:colOff>1276349</xdr:colOff>
      <xdr:row>888</xdr:row>
      <xdr:rowOff>434791</xdr:rowOff>
    </xdr:to>
    <xdr:pic>
      <xdr:nvPicPr>
        <xdr:cNvPr id="501" name="Рисунок 500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3688772" y="782211833"/>
          <a:ext cx="600941" cy="900865"/>
        </a:xfrm>
        <a:prstGeom prst="rect">
          <a:avLst/>
        </a:prstGeom>
      </xdr:spPr>
    </xdr:pic>
    <xdr:clientData/>
  </xdr:twoCellAnchor>
  <xdr:twoCellAnchor editAs="oneCell">
    <xdr:from>
      <xdr:col>1</xdr:col>
      <xdr:colOff>589685</xdr:colOff>
      <xdr:row>895</xdr:row>
      <xdr:rowOff>9524</xdr:rowOff>
    </xdr:from>
    <xdr:to>
      <xdr:col>1</xdr:col>
      <xdr:colOff>1351685</xdr:colOff>
      <xdr:row>896</xdr:row>
      <xdr:rowOff>542924</xdr:rowOff>
    </xdr:to>
    <xdr:pic>
      <xdr:nvPicPr>
        <xdr:cNvPr id="502" name="Рисунок 501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3603049" y="788315842"/>
          <a:ext cx="762000" cy="1139535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519544</xdr:colOff>
      <xdr:row>897</xdr:row>
      <xdr:rowOff>131436</xdr:rowOff>
    </xdr:from>
    <xdr:to>
      <xdr:col>1</xdr:col>
      <xdr:colOff>1380081</xdr:colOff>
      <xdr:row>898</xdr:row>
      <xdr:rowOff>502227</xdr:rowOff>
    </xdr:to>
    <xdr:pic>
      <xdr:nvPicPr>
        <xdr:cNvPr id="503" name="Рисунок 502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3532908" y="789650027"/>
          <a:ext cx="860537" cy="1271336"/>
        </a:xfrm>
        <a:prstGeom prst="rect">
          <a:avLst/>
        </a:prstGeom>
      </xdr:spPr>
    </xdr:pic>
    <xdr:clientData/>
  </xdr:twoCellAnchor>
  <xdr:twoCellAnchor editAs="oneCell">
    <xdr:from>
      <xdr:col>1</xdr:col>
      <xdr:colOff>487507</xdr:colOff>
      <xdr:row>899</xdr:row>
      <xdr:rowOff>9526</xdr:rowOff>
    </xdr:from>
    <xdr:to>
      <xdr:col>1</xdr:col>
      <xdr:colOff>1302829</xdr:colOff>
      <xdr:row>900</xdr:row>
      <xdr:rowOff>480335</xdr:rowOff>
    </xdr:to>
    <xdr:pic>
      <xdr:nvPicPr>
        <xdr:cNvPr id="505" name="Рисунок 504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3500871" y="791329208"/>
          <a:ext cx="815322" cy="1232809"/>
        </a:xfrm>
        <a:prstGeom prst="rect">
          <a:avLst/>
        </a:prstGeom>
      </xdr:spPr>
    </xdr:pic>
    <xdr:clientData/>
  </xdr:twoCellAnchor>
  <xdr:twoCellAnchor editAs="oneCell">
    <xdr:from>
      <xdr:col>1</xdr:col>
      <xdr:colOff>420832</xdr:colOff>
      <xdr:row>901</xdr:row>
      <xdr:rowOff>26844</xdr:rowOff>
    </xdr:from>
    <xdr:to>
      <xdr:col>1</xdr:col>
      <xdr:colOff>1352567</xdr:colOff>
      <xdr:row>902</xdr:row>
      <xdr:rowOff>645970</xdr:rowOff>
    </xdr:to>
    <xdr:pic>
      <xdr:nvPicPr>
        <xdr:cNvPr id="507" name="Рисунок 506"/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3434196" y="792870526"/>
          <a:ext cx="931735" cy="1398444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752471</xdr:colOff>
      <xdr:row>904</xdr:row>
      <xdr:rowOff>58881</xdr:rowOff>
    </xdr:from>
    <xdr:to>
      <xdr:col>1</xdr:col>
      <xdr:colOff>1627908</xdr:colOff>
      <xdr:row>905</xdr:row>
      <xdr:rowOff>694114</xdr:rowOff>
    </xdr:to>
    <xdr:pic>
      <xdr:nvPicPr>
        <xdr:cNvPr id="508" name="Рисунок 507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835" y="761625926"/>
          <a:ext cx="875437" cy="1414549"/>
        </a:xfrm>
        <a:prstGeom prst="rect">
          <a:avLst/>
        </a:prstGeom>
      </xdr:spPr>
    </xdr:pic>
    <xdr:clientData/>
  </xdr:twoCellAnchor>
  <xdr:twoCellAnchor editAs="oneCell">
    <xdr:from>
      <xdr:col>1</xdr:col>
      <xdr:colOff>797504</xdr:colOff>
      <xdr:row>906</xdr:row>
      <xdr:rowOff>9525</xdr:rowOff>
    </xdr:from>
    <xdr:to>
      <xdr:col>1</xdr:col>
      <xdr:colOff>1540454</xdr:colOff>
      <xdr:row>907</xdr:row>
      <xdr:rowOff>720414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868" y="763135207"/>
          <a:ext cx="742950" cy="1438254"/>
        </a:xfrm>
        <a:prstGeom prst="rect">
          <a:avLst/>
        </a:prstGeom>
      </xdr:spPr>
    </xdr:pic>
    <xdr:clientData/>
  </xdr:twoCellAnchor>
  <xdr:twoCellAnchor editAs="oneCell">
    <xdr:from>
      <xdr:col>1</xdr:col>
      <xdr:colOff>775855</xdr:colOff>
      <xdr:row>908</xdr:row>
      <xdr:rowOff>53688</xdr:rowOff>
    </xdr:from>
    <xdr:to>
      <xdr:col>1</xdr:col>
      <xdr:colOff>1453689</xdr:colOff>
      <xdr:row>910</xdr:row>
      <xdr:rowOff>2600</xdr:rowOff>
    </xdr:to>
    <xdr:pic>
      <xdr:nvPicPr>
        <xdr:cNvPr id="512" name="Рисунок 511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219" y="764634097"/>
          <a:ext cx="677834" cy="1403637"/>
        </a:xfrm>
        <a:prstGeom prst="rect">
          <a:avLst/>
        </a:prstGeom>
      </xdr:spPr>
    </xdr:pic>
    <xdr:clientData/>
  </xdr:twoCellAnchor>
  <xdr:twoCellAnchor editAs="oneCell">
    <xdr:from>
      <xdr:col>1</xdr:col>
      <xdr:colOff>640772</xdr:colOff>
      <xdr:row>910</xdr:row>
      <xdr:rowOff>133705</xdr:rowOff>
    </xdr:from>
    <xdr:to>
      <xdr:col>1</xdr:col>
      <xdr:colOff>1262495</xdr:colOff>
      <xdr:row>911</xdr:row>
      <xdr:rowOff>571500</xdr:rowOff>
    </xdr:to>
    <xdr:pic>
      <xdr:nvPicPr>
        <xdr:cNvPr id="513" name="Рисунок 512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6" y="750201478"/>
          <a:ext cx="621723" cy="1199795"/>
        </a:xfrm>
        <a:prstGeom prst="rect">
          <a:avLst/>
        </a:prstGeom>
      </xdr:spPr>
    </xdr:pic>
    <xdr:clientData/>
  </xdr:twoCellAnchor>
  <xdr:twoCellAnchor editAs="oneCell">
    <xdr:from>
      <xdr:col>1</xdr:col>
      <xdr:colOff>402647</xdr:colOff>
      <xdr:row>980</xdr:row>
      <xdr:rowOff>151533</xdr:rowOff>
    </xdr:from>
    <xdr:to>
      <xdr:col>1</xdr:col>
      <xdr:colOff>1157843</xdr:colOff>
      <xdr:row>980</xdr:row>
      <xdr:rowOff>1056408</xdr:rowOff>
    </xdr:to>
    <xdr:pic>
      <xdr:nvPicPr>
        <xdr:cNvPr id="450" name="Рисунок 449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011" y="843356488"/>
          <a:ext cx="755196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419967</xdr:colOff>
      <xdr:row>981</xdr:row>
      <xdr:rowOff>116637</xdr:rowOff>
    </xdr:from>
    <xdr:to>
      <xdr:col>1</xdr:col>
      <xdr:colOff>1134341</xdr:colOff>
      <xdr:row>981</xdr:row>
      <xdr:rowOff>821378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331" y="844499228"/>
          <a:ext cx="714374" cy="704741"/>
        </a:xfrm>
        <a:prstGeom prst="rect">
          <a:avLst/>
        </a:prstGeom>
      </xdr:spPr>
    </xdr:pic>
    <xdr:clientData/>
  </xdr:twoCellAnchor>
  <xdr:twoCellAnchor editAs="oneCell">
    <xdr:from>
      <xdr:col>1</xdr:col>
      <xdr:colOff>606632</xdr:colOff>
      <xdr:row>982</xdr:row>
      <xdr:rowOff>120609</xdr:rowOff>
    </xdr:from>
    <xdr:to>
      <xdr:col>1</xdr:col>
      <xdr:colOff>1186295</xdr:colOff>
      <xdr:row>983</xdr:row>
      <xdr:rowOff>1534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3619996" y="845473018"/>
          <a:ext cx="579663" cy="865175"/>
        </a:xfrm>
        <a:prstGeom prst="rect">
          <a:avLst/>
        </a:prstGeom>
      </xdr:spPr>
    </xdr:pic>
    <xdr:clientData/>
  </xdr:twoCellAnchor>
  <xdr:twoCellAnchor editAs="oneCell">
    <xdr:from>
      <xdr:col>1</xdr:col>
      <xdr:colOff>21773</xdr:colOff>
      <xdr:row>1027</xdr:row>
      <xdr:rowOff>119230</xdr:rowOff>
    </xdr:from>
    <xdr:to>
      <xdr:col>1</xdr:col>
      <xdr:colOff>911679</xdr:colOff>
      <xdr:row>1027</xdr:row>
      <xdr:rowOff>1197428</xdr:rowOff>
    </xdr:to>
    <xdr:pic>
      <xdr:nvPicPr>
        <xdr:cNvPr id="511" name="Рисунок 510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2471059" y="673223766"/>
          <a:ext cx="889906" cy="1078198"/>
        </a:xfrm>
        <a:prstGeom prst="rect">
          <a:avLst/>
        </a:prstGeom>
      </xdr:spPr>
    </xdr:pic>
    <xdr:clientData/>
  </xdr:twoCellAnchor>
  <xdr:twoCellAnchor editAs="oneCell">
    <xdr:from>
      <xdr:col>1</xdr:col>
      <xdr:colOff>321253</xdr:colOff>
      <xdr:row>977</xdr:row>
      <xdr:rowOff>148070</xdr:rowOff>
    </xdr:from>
    <xdr:to>
      <xdr:col>1</xdr:col>
      <xdr:colOff>1302328</xdr:colOff>
      <xdr:row>977</xdr:row>
      <xdr:rowOff>1118259</xdr:rowOff>
    </xdr:to>
    <xdr:pic>
      <xdr:nvPicPr>
        <xdr:cNvPr id="652" name="Рисунок 7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4617" y="842175388"/>
          <a:ext cx="981075" cy="97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432955</xdr:colOff>
      <xdr:row>997</xdr:row>
      <xdr:rowOff>103767</xdr:rowOff>
    </xdr:from>
    <xdr:to>
      <xdr:col>1</xdr:col>
      <xdr:colOff>1371848</xdr:colOff>
      <xdr:row>997</xdr:row>
      <xdr:rowOff>1250621</xdr:rowOff>
    </xdr:to>
    <xdr:pic>
      <xdr:nvPicPr>
        <xdr:cNvPr id="675" name="Рисунок 6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6319" y="853509131"/>
          <a:ext cx="938893" cy="1146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333993</xdr:colOff>
      <xdr:row>1002</xdr:row>
      <xdr:rowOff>127413</xdr:rowOff>
    </xdr:from>
    <xdr:to>
      <xdr:col>1</xdr:col>
      <xdr:colOff>1243568</xdr:colOff>
      <xdr:row>1002</xdr:row>
      <xdr:rowOff>903020</xdr:rowOff>
    </xdr:to>
    <xdr:pic>
      <xdr:nvPicPr>
        <xdr:cNvPr id="681" name="Рисунок 26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7357" y="857498640"/>
          <a:ext cx="909575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558066</xdr:colOff>
      <xdr:row>1004</xdr:row>
      <xdr:rowOff>121227</xdr:rowOff>
    </xdr:from>
    <xdr:to>
      <xdr:col>1</xdr:col>
      <xdr:colOff>1332881</xdr:colOff>
      <xdr:row>1004</xdr:row>
      <xdr:rowOff>926523</xdr:rowOff>
    </xdr:to>
    <xdr:pic>
      <xdr:nvPicPr>
        <xdr:cNvPr id="690" name="Рисунок 18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430" y="861527591"/>
          <a:ext cx="774815" cy="805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554182</xdr:colOff>
      <xdr:row>1003</xdr:row>
      <xdr:rowOff>34864</xdr:rowOff>
    </xdr:from>
    <xdr:to>
      <xdr:col>1</xdr:col>
      <xdr:colOff>1229590</xdr:colOff>
      <xdr:row>1003</xdr:row>
      <xdr:rowOff>1046014</xdr:rowOff>
    </xdr:to>
    <xdr:pic>
      <xdr:nvPicPr>
        <xdr:cNvPr id="691" name="Рисунок 1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546" y="859622819"/>
          <a:ext cx="675408" cy="10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68036</xdr:colOff>
      <xdr:row>1018</xdr:row>
      <xdr:rowOff>92529</xdr:rowOff>
    </xdr:from>
    <xdr:to>
      <xdr:col>1</xdr:col>
      <xdr:colOff>1024617</xdr:colOff>
      <xdr:row>1018</xdr:row>
      <xdr:rowOff>940254</xdr:rowOff>
    </xdr:to>
    <xdr:pic>
      <xdr:nvPicPr>
        <xdr:cNvPr id="702" name="Рисунок 19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22" y="620863993"/>
          <a:ext cx="966106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1009650</xdr:colOff>
      <xdr:row>1019</xdr:row>
      <xdr:rowOff>1181100</xdr:rowOff>
    </xdr:to>
    <xdr:pic>
      <xdr:nvPicPr>
        <xdr:cNvPr id="704" name="Рисунок 21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678227625"/>
          <a:ext cx="10096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83004</xdr:colOff>
      <xdr:row>1023</xdr:row>
      <xdr:rowOff>0</xdr:rowOff>
    </xdr:from>
    <xdr:to>
      <xdr:col>1</xdr:col>
      <xdr:colOff>949779</xdr:colOff>
      <xdr:row>1024</xdr:row>
      <xdr:rowOff>19050</xdr:rowOff>
    </xdr:to>
    <xdr:pic>
      <xdr:nvPicPr>
        <xdr:cNvPr id="721" name="Рисунок 287" descr="09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290" y="654653250"/>
          <a:ext cx="8667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1024</xdr:row>
      <xdr:rowOff>95250</xdr:rowOff>
    </xdr:from>
    <xdr:to>
      <xdr:col>1</xdr:col>
      <xdr:colOff>923925</xdr:colOff>
      <xdr:row>1025</xdr:row>
      <xdr:rowOff>95251</xdr:rowOff>
    </xdr:to>
    <xdr:pic>
      <xdr:nvPicPr>
        <xdr:cNvPr id="723" name="Рисунок 353" descr="0207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24557225"/>
          <a:ext cx="8477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1025</xdr:row>
      <xdr:rowOff>9525</xdr:rowOff>
    </xdr:from>
    <xdr:to>
      <xdr:col>1</xdr:col>
      <xdr:colOff>914400</xdr:colOff>
      <xdr:row>1026</xdr:row>
      <xdr:rowOff>28575</xdr:rowOff>
    </xdr:to>
    <xdr:pic>
      <xdr:nvPicPr>
        <xdr:cNvPr id="725" name="Рисунок 354" descr="0208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725852625"/>
          <a:ext cx="8667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1025</xdr:row>
      <xdr:rowOff>9525</xdr:rowOff>
    </xdr:from>
    <xdr:to>
      <xdr:col>1</xdr:col>
      <xdr:colOff>914400</xdr:colOff>
      <xdr:row>1026</xdr:row>
      <xdr:rowOff>28575</xdr:rowOff>
    </xdr:to>
    <xdr:pic>
      <xdr:nvPicPr>
        <xdr:cNvPr id="726" name="Рисунок 354" descr="0208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725852625"/>
          <a:ext cx="8667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397081</xdr:colOff>
      <xdr:row>9</xdr:row>
      <xdr:rowOff>81641</xdr:rowOff>
    </xdr:from>
    <xdr:to>
      <xdr:col>1</xdr:col>
      <xdr:colOff>1420090</xdr:colOff>
      <xdr:row>10</xdr:row>
      <xdr:rowOff>747561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81" y="5000005"/>
          <a:ext cx="1023009" cy="1531829"/>
        </a:xfrm>
        <a:prstGeom prst="rect">
          <a:avLst/>
        </a:prstGeom>
      </xdr:spPr>
    </xdr:pic>
    <xdr:clientData/>
  </xdr:twoCellAnchor>
  <xdr:twoCellAnchor editAs="oneCell">
    <xdr:from>
      <xdr:col>1</xdr:col>
      <xdr:colOff>603249</xdr:colOff>
      <xdr:row>144</xdr:row>
      <xdr:rowOff>138545</xdr:rowOff>
    </xdr:from>
    <xdr:to>
      <xdr:col>1</xdr:col>
      <xdr:colOff>1326077</xdr:colOff>
      <xdr:row>144</xdr:row>
      <xdr:rowOff>1222787</xdr:rowOff>
    </xdr:to>
    <xdr:pic>
      <xdr:nvPicPr>
        <xdr:cNvPr id="522" name="Рисунок 521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613" y="135584045"/>
          <a:ext cx="722828" cy="1084242"/>
        </a:xfrm>
        <a:prstGeom prst="rect">
          <a:avLst/>
        </a:prstGeom>
      </xdr:spPr>
    </xdr:pic>
    <xdr:clientData/>
  </xdr:twoCellAnchor>
  <xdr:twoCellAnchor editAs="oneCell">
    <xdr:from>
      <xdr:col>1</xdr:col>
      <xdr:colOff>425531</xdr:colOff>
      <xdr:row>298</xdr:row>
      <xdr:rowOff>56902</xdr:rowOff>
    </xdr:from>
    <xdr:to>
      <xdr:col>1</xdr:col>
      <xdr:colOff>1423388</xdr:colOff>
      <xdr:row>300</xdr:row>
      <xdr:rowOff>366154</xdr:rowOff>
    </xdr:to>
    <xdr:pic>
      <xdr:nvPicPr>
        <xdr:cNvPr id="548" name="Рисунок 547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895" y="266289311"/>
          <a:ext cx="997857" cy="1521525"/>
        </a:xfrm>
        <a:prstGeom prst="rect">
          <a:avLst/>
        </a:prstGeom>
      </xdr:spPr>
    </xdr:pic>
    <xdr:clientData/>
  </xdr:twoCellAnchor>
  <xdr:twoCellAnchor editAs="oneCell">
    <xdr:from>
      <xdr:col>1</xdr:col>
      <xdr:colOff>563452</xdr:colOff>
      <xdr:row>304</xdr:row>
      <xdr:rowOff>86590</xdr:rowOff>
    </xdr:from>
    <xdr:to>
      <xdr:col>1</xdr:col>
      <xdr:colOff>1021772</xdr:colOff>
      <xdr:row>305</xdr:row>
      <xdr:rowOff>458352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816" y="270631226"/>
          <a:ext cx="458320" cy="1081808"/>
        </a:xfrm>
        <a:prstGeom prst="rect">
          <a:avLst/>
        </a:prstGeom>
      </xdr:spPr>
    </xdr:pic>
    <xdr:clientData/>
  </xdr:twoCellAnchor>
  <xdr:twoCellAnchor editAs="oneCell">
    <xdr:from>
      <xdr:col>1</xdr:col>
      <xdr:colOff>457401</xdr:colOff>
      <xdr:row>340</xdr:row>
      <xdr:rowOff>69272</xdr:rowOff>
    </xdr:from>
    <xdr:to>
      <xdr:col>1</xdr:col>
      <xdr:colOff>1239486</xdr:colOff>
      <xdr:row>341</xdr:row>
      <xdr:rowOff>548615</xdr:rowOff>
    </xdr:to>
    <xdr:pic>
      <xdr:nvPicPr>
        <xdr:cNvPr id="550" name="Рисунок 549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0765" y="296296772"/>
          <a:ext cx="782085" cy="1172069"/>
        </a:xfrm>
        <a:prstGeom prst="rect">
          <a:avLst/>
        </a:prstGeom>
      </xdr:spPr>
    </xdr:pic>
    <xdr:clientData/>
  </xdr:twoCellAnchor>
  <xdr:twoCellAnchor editAs="oneCell">
    <xdr:from>
      <xdr:col>1</xdr:col>
      <xdr:colOff>577686</xdr:colOff>
      <xdr:row>455</xdr:row>
      <xdr:rowOff>54429</xdr:rowOff>
    </xdr:from>
    <xdr:to>
      <xdr:col>1</xdr:col>
      <xdr:colOff>1516578</xdr:colOff>
      <xdr:row>457</xdr:row>
      <xdr:rowOff>455838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1050" y="329792611"/>
          <a:ext cx="938892" cy="1405864"/>
        </a:xfrm>
        <a:prstGeom prst="rect">
          <a:avLst/>
        </a:prstGeom>
      </xdr:spPr>
    </xdr:pic>
    <xdr:clientData/>
  </xdr:twoCellAnchor>
  <xdr:twoCellAnchor editAs="oneCell">
    <xdr:from>
      <xdr:col>1</xdr:col>
      <xdr:colOff>675616</xdr:colOff>
      <xdr:row>458</xdr:row>
      <xdr:rowOff>30307</xdr:rowOff>
    </xdr:from>
    <xdr:to>
      <xdr:col>1</xdr:col>
      <xdr:colOff>1410401</xdr:colOff>
      <xdr:row>458</xdr:row>
      <xdr:rowOff>1132484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16" y="371283057"/>
          <a:ext cx="734785" cy="1102177"/>
        </a:xfrm>
        <a:prstGeom prst="rect">
          <a:avLst/>
        </a:prstGeom>
      </xdr:spPr>
    </xdr:pic>
    <xdr:clientData/>
  </xdr:twoCellAnchor>
  <xdr:twoCellAnchor editAs="oneCell">
    <xdr:from>
      <xdr:col>1</xdr:col>
      <xdr:colOff>667987</xdr:colOff>
      <xdr:row>469</xdr:row>
      <xdr:rowOff>94435</xdr:rowOff>
    </xdr:from>
    <xdr:to>
      <xdr:col>1</xdr:col>
      <xdr:colOff>1281545</xdr:colOff>
      <xdr:row>470</xdr:row>
      <xdr:rowOff>7265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1351" y="379934117"/>
          <a:ext cx="613558" cy="1402192"/>
        </a:xfrm>
        <a:prstGeom prst="rect">
          <a:avLst/>
        </a:prstGeom>
      </xdr:spPr>
    </xdr:pic>
    <xdr:clientData/>
  </xdr:twoCellAnchor>
  <xdr:twoCellAnchor editAs="oneCell">
    <xdr:from>
      <xdr:col>1</xdr:col>
      <xdr:colOff>242454</xdr:colOff>
      <xdr:row>475</xdr:row>
      <xdr:rowOff>235633</xdr:rowOff>
    </xdr:from>
    <xdr:to>
      <xdr:col>1</xdr:col>
      <xdr:colOff>1316182</xdr:colOff>
      <xdr:row>476</xdr:row>
      <xdr:rowOff>784130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818" y="387522133"/>
          <a:ext cx="1073728" cy="1604907"/>
        </a:xfrm>
        <a:prstGeom prst="rect">
          <a:avLst/>
        </a:prstGeom>
      </xdr:spPr>
    </xdr:pic>
    <xdr:clientData/>
  </xdr:twoCellAnchor>
  <xdr:twoCellAnchor editAs="oneCell">
    <xdr:from>
      <xdr:col>1</xdr:col>
      <xdr:colOff>595394</xdr:colOff>
      <xdr:row>484</xdr:row>
      <xdr:rowOff>192976</xdr:rowOff>
    </xdr:from>
    <xdr:to>
      <xdr:col>1</xdr:col>
      <xdr:colOff>1165315</xdr:colOff>
      <xdr:row>485</xdr:row>
      <xdr:rowOff>277090</xdr:rowOff>
    </xdr:to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758" y="399758067"/>
          <a:ext cx="569921" cy="984660"/>
        </a:xfrm>
        <a:prstGeom prst="rect">
          <a:avLst/>
        </a:prstGeom>
      </xdr:spPr>
    </xdr:pic>
    <xdr:clientData/>
  </xdr:twoCellAnchor>
  <xdr:twoCellAnchor editAs="oneCell">
    <xdr:from>
      <xdr:col>1</xdr:col>
      <xdr:colOff>717467</xdr:colOff>
      <xdr:row>580</xdr:row>
      <xdr:rowOff>102674</xdr:rowOff>
    </xdr:from>
    <xdr:to>
      <xdr:col>1</xdr:col>
      <xdr:colOff>1465860</xdr:colOff>
      <xdr:row>581</xdr:row>
      <xdr:rowOff>599337</xdr:rowOff>
    </xdr:to>
    <xdr:pic>
      <xdr:nvPicPr>
        <xdr:cNvPr id="552" name="Рисунок 551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831" y="446790538"/>
          <a:ext cx="748393" cy="1120116"/>
        </a:xfrm>
        <a:prstGeom prst="rect">
          <a:avLst/>
        </a:prstGeom>
      </xdr:spPr>
    </xdr:pic>
    <xdr:clientData/>
  </xdr:twoCellAnchor>
  <xdr:twoCellAnchor editAs="oneCell">
    <xdr:from>
      <xdr:col>1</xdr:col>
      <xdr:colOff>763236</xdr:colOff>
      <xdr:row>630</xdr:row>
      <xdr:rowOff>40822</xdr:rowOff>
    </xdr:from>
    <xdr:to>
      <xdr:col>1</xdr:col>
      <xdr:colOff>1457200</xdr:colOff>
      <xdr:row>630</xdr:row>
      <xdr:rowOff>1081768</xdr:rowOff>
    </xdr:to>
    <xdr:pic>
      <xdr:nvPicPr>
        <xdr:cNvPr id="553" name="Рисунок 552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600" y="496085504"/>
          <a:ext cx="693964" cy="1040946"/>
        </a:xfrm>
        <a:prstGeom prst="rect">
          <a:avLst/>
        </a:prstGeom>
      </xdr:spPr>
    </xdr:pic>
    <xdr:clientData/>
  </xdr:twoCellAnchor>
  <xdr:twoCellAnchor editAs="oneCell">
    <xdr:from>
      <xdr:col>1</xdr:col>
      <xdr:colOff>693965</xdr:colOff>
      <xdr:row>634</xdr:row>
      <xdr:rowOff>244928</xdr:rowOff>
    </xdr:from>
    <xdr:to>
      <xdr:col>1</xdr:col>
      <xdr:colOff>1469570</xdr:colOff>
      <xdr:row>635</xdr:row>
      <xdr:rowOff>485621</xdr:rowOff>
    </xdr:to>
    <xdr:pic>
      <xdr:nvPicPr>
        <xdr:cNvPr id="556" name="Рисунок 555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329" y="543793383"/>
          <a:ext cx="775605" cy="1158557"/>
        </a:xfrm>
        <a:prstGeom prst="rect">
          <a:avLst/>
        </a:prstGeom>
      </xdr:spPr>
    </xdr:pic>
    <xdr:clientData/>
  </xdr:twoCellAnchor>
  <xdr:twoCellAnchor editAs="oneCell">
    <xdr:from>
      <xdr:col>1</xdr:col>
      <xdr:colOff>893536</xdr:colOff>
      <xdr:row>640</xdr:row>
      <xdr:rowOff>103908</xdr:rowOff>
    </xdr:from>
    <xdr:to>
      <xdr:col>1</xdr:col>
      <xdr:colOff>1507917</xdr:colOff>
      <xdr:row>640</xdr:row>
      <xdr:rowOff>1025481</xdr:rowOff>
    </xdr:to>
    <xdr:pic>
      <xdr:nvPicPr>
        <xdr:cNvPr id="557" name="Рисунок 556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36" y="524636999"/>
          <a:ext cx="614381" cy="921573"/>
        </a:xfrm>
        <a:prstGeom prst="rect">
          <a:avLst/>
        </a:prstGeom>
      </xdr:spPr>
    </xdr:pic>
    <xdr:clientData/>
  </xdr:twoCellAnchor>
  <xdr:twoCellAnchor editAs="oneCell">
    <xdr:from>
      <xdr:col>1</xdr:col>
      <xdr:colOff>600529</xdr:colOff>
      <xdr:row>675</xdr:row>
      <xdr:rowOff>167409</xdr:rowOff>
    </xdr:from>
    <xdr:to>
      <xdr:col>1</xdr:col>
      <xdr:colOff>1746250</xdr:colOff>
      <xdr:row>677</xdr:row>
      <xdr:rowOff>495804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529" y="551982409"/>
          <a:ext cx="1145721" cy="1693644"/>
        </a:xfrm>
        <a:prstGeom prst="rect">
          <a:avLst/>
        </a:prstGeom>
      </xdr:spPr>
    </xdr:pic>
    <xdr:clientData/>
  </xdr:twoCellAnchor>
  <xdr:twoCellAnchor editAs="oneCell">
    <xdr:from>
      <xdr:col>1</xdr:col>
      <xdr:colOff>500991</xdr:colOff>
      <xdr:row>721</xdr:row>
      <xdr:rowOff>54429</xdr:rowOff>
    </xdr:from>
    <xdr:to>
      <xdr:col>1</xdr:col>
      <xdr:colOff>1358241</xdr:colOff>
      <xdr:row>722</xdr:row>
      <xdr:rowOff>660529</xdr:rowOff>
    </xdr:to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355" y="613499065"/>
          <a:ext cx="857250" cy="1316145"/>
        </a:xfrm>
        <a:prstGeom prst="rect">
          <a:avLst/>
        </a:prstGeom>
      </xdr:spPr>
    </xdr:pic>
    <xdr:clientData/>
  </xdr:twoCellAnchor>
  <xdr:twoCellAnchor editAs="oneCell">
    <xdr:from>
      <xdr:col>1</xdr:col>
      <xdr:colOff>783029</xdr:colOff>
      <xdr:row>733</xdr:row>
      <xdr:rowOff>65562</xdr:rowOff>
    </xdr:from>
    <xdr:to>
      <xdr:col>1</xdr:col>
      <xdr:colOff>1368136</xdr:colOff>
      <xdr:row>733</xdr:row>
      <xdr:rowOff>1113878</xdr:rowOff>
    </xdr:to>
    <xdr:pic>
      <xdr:nvPicPr>
        <xdr:cNvPr id="561" name="Рисунок 560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393" y="593040107"/>
          <a:ext cx="585107" cy="1048316"/>
        </a:xfrm>
        <a:prstGeom prst="rect">
          <a:avLst/>
        </a:prstGeom>
      </xdr:spPr>
    </xdr:pic>
    <xdr:clientData/>
  </xdr:twoCellAnchor>
  <xdr:twoCellAnchor editAs="oneCell">
    <xdr:from>
      <xdr:col>1</xdr:col>
      <xdr:colOff>813954</xdr:colOff>
      <xdr:row>760</xdr:row>
      <xdr:rowOff>126990</xdr:rowOff>
    </xdr:from>
    <xdr:to>
      <xdr:col>1</xdr:col>
      <xdr:colOff>1441680</xdr:colOff>
      <xdr:row>761</xdr:row>
      <xdr:rowOff>498764</xdr:rowOff>
    </xdr:to>
    <xdr:pic>
      <xdr:nvPicPr>
        <xdr:cNvPr id="562" name="Рисунок 561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954" y="611597354"/>
          <a:ext cx="627726" cy="1185727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554181</xdr:colOff>
      <xdr:row>913</xdr:row>
      <xdr:rowOff>167514</xdr:rowOff>
    </xdr:from>
    <xdr:to>
      <xdr:col>1</xdr:col>
      <xdr:colOff>1228592</xdr:colOff>
      <xdr:row>913</xdr:row>
      <xdr:rowOff>927759</xdr:rowOff>
    </xdr:to>
    <xdr:pic>
      <xdr:nvPicPr>
        <xdr:cNvPr id="571" name="Рисунок 570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803523332"/>
          <a:ext cx="674411" cy="760245"/>
        </a:xfrm>
        <a:prstGeom prst="rect">
          <a:avLst/>
        </a:prstGeom>
      </xdr:spPr>
    </xdr:pic>
    <xdr:clientData/>
  </xdr:twoCellAnchor>
  <xdr:twoCellAnchor editAs="oneCell">
    <xdr:from>
      <xdr:col>1</xdr:col>
      <xdr:colOff>613558</xdr:colOff>
      <xdr:row>931</xdr:row>
      <xdr:rowOff>27215</xdr:rowOff>
    </xdr:from>
    <xdr:to>
      <xdr:col>1</xdr:col>
      <xdr:colOff>1312058</xdr:colOff>
      <xdr:row>935</xdr:row>
      <xdr:rowOff>4537</xdr:rowOff>
    </xdr:to>
    <xdr:pic>
      <xdr:nvPicPr>
        <xdr:cNvPr id="574" name="Рисунок 573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6922" y="785666533"/>
          <a:ext cx="698500" cy="1016412"/>
        </a:xfrm>
        <a:prstGeom prst="rect">
          <a:avLst/>
        </a:prstGeom>
      </xdr:spPr>
    </xdr:pic>
    <xdr:clientData/>
  </xdr:twoCellAnchor>
  <xdr:twoCellAnchor editAs="oneCell">
    <xdr:from>
      <xdr:col>1</xdr:col>
      <xdr:colOff>566037</xdr:colOff>
      <xdr:row>914</xdr:row>
      <xdr:rowOff>34636</xdr:rowOff>
    </xdr:from>
    <xdr:to>
      <xdr:col>1</xdr:col>
      <xdr:colOff>1291441</xdr:colOff>
      <xdr:row>914</xdr:row>
      <xdr:rowOff>762382</xdr:rowOff>
    </xdr:to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401" y="804602727"/>
          <a:ext cx="725404" cy="727746"/>
        </a:xfrm>
        <a:prstGeom prst="rect">
          <a:avLst/>
        </a:prstGeom>
      </xdr:spPr>
    </xdr:pic>
    <xdr:clientData/>
  </xdr:twoCellAnchor>
  <xdr:twoCellAnchor editAs="oneCell">
    <xdr:from>
      <xdr:col>1</xdr:col>
      <xdr:colOff>727362</xdr:colOff>
      <xdr:row>915</xdr:row>
      <xdr:rowOff>407958</xdr:rowOff>
    </xdr:from>
    <xdr:to>
      <xdr:col>1</xdr:col>
      <xdr:colOff>1248801</xdr:colOff>
      <xdr:row>917</xdr:row>
      <xdr:rowOff>450276</xdr:rowOff>
    </xdr:to>
    <xdr:pic>
      <xdr:nvPicPr>
        <xdr:cNvPr id="475" name="Рисунок 474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26" y="808820685"/>
          <a:ext cx="521439" cy="1046771"/>
        </a:xfrm>
        <a:prstGeom prst="rect">
          <a:avLst/>
        </a:prstGeom>
      </xdr:spPr>
    </xdr:pic>
    <xdr:clientData/>
  </xdr:twoCellAnchor>
  <xdr:twoCellAnchor editAs="oneCell">
    <xdr:from>
      <xdr:col>1</xdr:col>
      <xdr:colOff>420164</xdr:colOff>
      <xdr:row>923</xdr:row>
      <xdr:rowOff>43296</xdr:rowOff>
    </xdr:from>
    <xdr:to>
      <xdr:col>1</xdr:col>
      <xdr:colOff>1402505</xdr:colOff>
      <xdr:row>925</xdr:row>
      <xdr:rowOff>460375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4" y="748898796"/>
          <a:ext cx="982341" cy="1687079"/>
        </a:xfrm>
        <a:prstGeom prst="rect">
          <a:avLst/>
        </a:prstGeom>
      </xdr:spPr>
    </xdr:pic>
    <xdr:clientData/>
  </xdr:twoCellAnchor>
  <xdr:twoCellAnchor editAs="oneCell">
    <xdr:from>
      <xdr:col>1</xdr:col>
      <xdr:colOff>394092</xdr:colOff>
      <xdr:row>926</xdr:row>
      <xdr:rowOff>24534</xdr:rowOff>
    </xdr:from>
    <xdr:to>
      <xdr:col>1</xdr:col>
      <xdr:colOff>1329253</xdr:colOff>
      <xdr:row>928</xdr:row>
      <xdr:rowOff>508001</xdr:rowOff>
    </xdr:to>
    <xdr:pic>
      <xdr:nvPicPr>
        <xdr:cNvPr id="518" name="Рисунок 517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92" y="750785034"/>
          <a:ext cx="935161" cy="1753466"/>
        </a:xfrm>
        <a:prstGeom prst="rect">
          <a:avLst/>
        </a:prstGeom>
      </xdr:spPr>
    </xdr:pic>
    <xdr:clientData/>
  </xdr:twoCellAnchor>
  <xdr:twoCellAnchor editAs="oneCell">
    <xdr:from>
      <xdr:col>1</xdr:col>
      <xdr:colOff>583442</xdr:colOff>
      <xdr:row>929</xdr:row>
      <xdr:rowOff>51955</xdr:rowOff>
    </xdr:from>
    <xdr:to>
      <xdr:col>1</xdr:col>
      <xdr:colOff>1277092</xdr:colOff>
      <xdr:row>929</xdr:row>
      <xdr:rowOff>1091043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806" y="816465682"/>
          <a:ext cx="693650" cy="1039088"/>
        </a:xfrm>
        <a:prstGeom prst="rect">
          <a:avLst/>
        </a:prstGeom>
      </xdr:spPr>
    </xdr:pic>
    <xdr:clientData/>
  </xdr:twoCellAnchor>
  <xdr:twoCellAnchor editAs="oneCell">
    <xdr:from>
      <xdr:col>1</xdr:col>
      <xdr:colOff>421038</xdr:colOff>
      <xdr:row>930</xdr:row>
      <xdr:rowOff>86591</xdr:rowOff>
    </xdr:from>
    <xdr:to>
      <xdr:col>1</xdr:col>
      <xdr:colOff>1204849</xdr:colOff>
      <xdr:row>930</xdr:row>
      <xdr:rowOff>1110249</xdr:rowOff>
    </xdr:to>
    <xdr:pic>
      <xdr:nvPicPr>
        <xdr:cNvPr id="521" name="Рисунок 520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402" y="817712591"/>
          <a:ext cx="783811" cy="1023658"/>
        </a:xfrm>
        <a:prstGeom prst="rect">
          <a:avLst/>
        </a:prstGeom>
      </xdr:spPr>
    </xdr:pic>
    <xdr:clientData/>
  </xdr:twoCellAnchor>
  <xdr:twoCellAnchor editAs="oneCell">
    <xdr:from>
      <xdr:col>1</xdr:col>
      <xdr:colOff>639371</xdr:colOff>
      <xdr:row>935</xdr:row>
      <xdr:rowOff>34635</xdr:rowOff>
    </xdr:from>
    <xdr:to>
      <xdr:col>1</xdr:col>
      <xdr:colOff>1233301</xdr:colOff>
      <xdr:row>936</xdr:row>
      <xdr:rowOff>545094</xdr:rowOff>
    </xdr:to>
    <xdr:pic>
      <xdr:nvPicPr>
        <xdr:cNvPr id="523" name="Рисунок 522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2735" y="820379590"/>
          <a:ext cx="593930" cy="1151229"/>
        </a:xfrm>
        <a:prstGeom prst="rect">
          <a:avLst/>
        </a:prstGeom>
      </xdr:spPr>
    </xdr:pic>
    <xdr:clientData/>
  </xdr:twoCellAnchor>
  <xdr:twoCellAnchor editAs="oneCell">
    <xdr:from>
      <xdr:col>1</xdr:col>
      <xdr:colOff>727363</xdr:colOff>
      <xdr:row>937</xdr:row>
      <xdr:rowOff>156893</xdr:rowOff>
    </xdr:from>
    <xdr:to>
      <xdr:col>1</xdr:col>
      <xdr:colOff>1188769</xdr:colOff>
      <xdr:row>938</xdr:row>
      <xdr:rowOff>512617</xdr:rowOff>
    </xdr:to>
    <xdr:pic>
      <xdr:nvPicPr>
        <xdr:cNvPr id="526" name="Рисунок 525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27" y="822164393"/>
          <a:ext cx="461406" cy="996497"/>
        </a:xfrm>
        <a:prstGeom prst="rect">
          <a:avLst/>
        </a:prstGeom>
      </xdr:spPr>
    </xdr:pic>
    <xdr:clientData/>
  </xdr:twoCellAnchor>
  <xdr:twoCellAnchor editAs="oneCell">
    <xdr:from>
      <xdr:col>1</xdr:col>
      <xdr:colOff>623454</xdr:colOff>
      <xdr:row>939</xdr:row>
      <xdr:rowOff>153036</xdr:rowOff>
    </xdr:from>
    <xdr:to>
      <xdr:col>1</xdr:col>
      <xdr:colOff>1250620</xdr:colOff>
      <xdr:row>940</xdr:row>
      <xdr:rowOff>547651</xdr:rowOff>
    </xdr:to>
    <xdr:pic>
      <xdr:nvPicPr>
        <xdr:cNvPr id="527" name="Рисунок 526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18" y="823961627"/>
          <a:ext cx="627166" cy="1191253"/>
        </a:xfrm>
        <a:prstGeom prst="rect">
          <a:avLst/>
        </a:prstGeom>
      </xdr:spPr>
    </xdr:pic>
    <xdr:clientData/>
  </xdr:twoCellAnchor>
  <xdr:twoCellAnchor editAs="oneCell">
    <xdr:from>
      <xdr:col>1</xdr:col>
      <xdr:colOff>325336</xdr:colOff>
      <xdr:row>941</xdr:row>
      <xdr:rowOff>92777</xdr:rowOff>
    </xdr:from>
    <xdr:to>
      <xdr:col>1</xdr:col>
      <xdr:colOff>1318656</xdr:colOff>
      <xdr:row>942</xdr:row>
      <xdr:rowOff>514597</xdr:rowOff>
    </xdr:to>
    <xdr:pic>
      <xdr:nvPicPr>
        <xdr:cNvPr id="528" name="Рисунок 527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8700" y="825494641"/>
          <a:ext cx="993320" cy="993320"/>
        </a:xfrm>
        <a:prstGeom prst="rect">
          <a:avLst/>
        </a:prstGeom>
      </xdr:spPr>
    </xdr:pic>
    <xdr:clientData/>
  </xdr:twoCellAnchor>
  <xdr:twoCellAnchor editAs="oneCell">
    <xdr:from>
      <xdr:col>1</xdr:col>
      <xdr:colOff>494806</xdr:colOff>
      <xdr:row>972</xdr:row>
      <xdr:rowOff>112568</xdr:rowOff>
    </xdr:from>
    <xdr:to>
      <xdr:col>1</xdr:col>
      <xdr:colOff>1506147</xdr:colOff>
      <xdr:row>974</xdr:row>
      <xdr:rowOff>343894</xdr:rowOff>
    </xdr:to>
    <xdr:pic>
      <xdr:nvPicPr>
        <xdr:cNvPr id="531" name="Рисунок 530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3261" y="710088750"/>
          <a:ext cx="1011341" cy="1339685"/>
        </a:xfrm>
        <a:prstGeom prst="rect">
          <a:avLst/>
        </a:prstGeom>
      </xdr:spPr>
    </xdr:pic>
    <xdr:clientData/>
  </xdr:twoCellAnchor>
  <xdr:twoCellAnchor editAs="oneCell">
    <xdr:from>
      <xdr:col>1</xdr:col>
      <xdr:colOff>452748</xdr:colOff>
      <xdr:row>983</xdr:row>
      <xdr:rowOff>79170</xdr:rowOff>
    </xdr:from>
    <xdr:to>
      <xdr:col>1</xdr:col>
      <xdr:colOff>1435832</xdr:colOff>
      <xdr:row>983</xdr:row>
      <xdr:rowOff>936420</xdr:rowOff>
    </xdr:to>
    <xdr:pic>
      <xdr:nvPicPr>
        <xdr:cNvPr id="535" name="Рисунок 534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6112" y="846418715"/>
          <a:ext cx="983084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369868</xdr:colOff>
      <xdr:row>1001</xdr:row>
      <xdr:rowOff>85354</xdr:rowOff>
    </xdr:from>
    <xdr:to>
      <xdr:col>1</xdr:col>
      <xdr:colOff>1330724</xdr:colOff>
      <xdr:row>1001</xdr:row>
      <xdr:rowOff>1119496</xdr:rowOff>
    </xdr:to>
    <xdr:pic>
      <xdr:nvPicPr>
        <xdr:cNvPr id="538" name="Рисунок 537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32" y="856192354"/>
          <a:ext cx="960856" cy="1034142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122465</xdr:colOff>
      <xdr:row>1020</xdr:row>
      <xdr:rowOff>27215</xdr:rowOff>
    </xdr:from>
    <xdr:to>
      <xdr:col>1</xdr:col>
      <xdr:colOff>938893</xdr:colOff>
      <xdr:row>1021</xdr:row>
      <xdr:rowOff>19167</xdr:rowOff>
    </xdr:to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1" y="728213465"/>
          <a:ext cx="816428" cy="1257418"/>
        </a:xfrm>
        <a:prstGeom prst="rect">
          <a:avLst/>
        </a:prstGeom>
      </xdr:spPr>
    </xdr:pic>
    <xdr:clientData/>
  </xdr:twoCellAnchor>
  <xdr:twoCellAnchor editAs="oneCell">
    <xdr:from>
      <xdr:col>1</xdr:col>
      <xdr:colOff>331519</xdr:colOff>
      <xdr:row>33</xdr:row>
      <xdr:rowOff>69273</xdr:rowOff>
    </xdr:from>
    <xdr:to>
      <xdr:col>1</xdr:col>
      <xdr:colOff>1467518</xdr:colOff>
      <xdr:row>33</xdr:row>
      <xdr:rowOff>1204704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883" y="32852591"/>
          <a:ext cx="1135999" cy="1135431"/>
        </a:xfrm>
        <a:prstGeom prst="rect">
          <a:avLst/>
        </a:prstGeom>
      </xdr:spPr>
    </xdr:pic>
    <xdr:clientData/>
  </xdr:twoCellAnchor>
  <xdr:twoCellAnchor editAs="oneCell">
    <xdr:from>
      <xdr:col>1</xdr:col>
      <xdr:colOff>381451</xdr:colOff>
      <xdr:row>44</xdr:row>
      <xdr:rowOff>45799</xdr:rowOff>
    </xdr:from>
    <xdr:to>
      <xdr:col>1</xdr:col>
      <xdr:colOff>1521526</xdr:colOff>
      <xdr:row>44</xdr:row>
      <xdr:rowOff>1185304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815" y="42544617"/>
          <a:ext cx="1140075" cy="1139505"/>
        </a:xfrm>
        <a:prstGeom prst="rect">
          <a:avLst/>
        </a:prstGeom>
      </xdr:spPr>
    </xdr:pic>
    <xdr:clientData/>
  </xdr:twoCellAnchor>
  <xdr:twoCellAnchor editAs="oneCell">
    <xdr:from>
      <xdr:col>1</xdr:col>
      <xdr:colOff>362445</xdr:colOff>
      <xdr:row>73</xdr:row>
      <xdr:rowOff>91933</xdr:rowOff>
    </xdr:from>
    <xdr:to>
      <xdr:col>1</xdr:col>
      <xdr:colOff>1498445</xdr:colOff>
      <xdr:row>73</xdr:row>
      <xdr:rowOff>1227365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809" y="68100433"/>
          <a:ext cx="1136000" cy="1135432"/>
        </a:xfrm>
        <a:prstGeom prst="rect">
          <a:avLst/>
        </a:prstGeom>
      </xdr:spPr>
    </xdr:pic>
    <xdr:clientData/>
  </xdr:twoCellAnchor>
  <xdr:twoCellAnchor editAs="oneCell">
    <xdr:from>
      <xdr:col>1</xdr:col>
      <xdr:colOff>503670</xdr:colOff>
      <xdr:row>75</xdr:row>
      <xdr:rowOff>62863</xdr:rowOff>
    </xdr:from>
    <xdr:to>
      <xdr:col>1</xdr:col>
      <xdr:colOff>1645856</xdr:colOff>
      <xdr:row>75</xdr:row>
      <xdr:rowOff>1195820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70" y="72357613"/>
          <a:ext cx="1142186" cy="1132957"/>
        </a:xfrm>
        <a:prstGeom prst="rect">
          <a:avLst/>
        </a:prstGeom>
      </xdr:spPr>
    </xdr:pic>
    <xdr:clientData/>
  </xdr:twoCellAnchor>
  <xdr:twoCellAnchor editAs="oneCell">
    <xdr:from>
      <xdr:col>1</xdr:col>
      <xdr:colOff>364521</xdr:colOff>
      <xdr:row>219</xdr:row>
      <xdr:rowOff>72158</xdr:rowOff>
    </xdr:from>
    <xdr:to>
      <xdr:col>1</xdr:col>
      <xdr:colOff>1489362</xdr:colOff>
      <xdr:row>219</xdr:row>
      <xdr:rowOff>1196437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521" y="204367533"/>
          <a:ext cx="1124841" cy="1124279"/>
        </a:xfrm>
        <a:prstGeom prst="rect">
          <a:avLst/>
        </a:prstGeom>
      </xdr:spPr>
    </xdr:pic>
    <xdr:clientData/>
  </xdr:twoCellAnchor>
  <xdr:twoCellAnchor editAs="oneCell">
    <xdr:from>
      <xdr:col>1</xdr:col>
      <xdr:colOff>468827</xdr:colOff>
      <xdr:row>429</xdr:row>
      <xdr:rowOff>74581</xdr:rowOff>
    </xdr:from>
    <xdr:to>
      <xdr:col>1</xdr:col>
      <xdr:colOff>1536790</xdr:colOff>
      <xdr:row>430</xdr:row>
      <xdr:rowOff>516080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191" y="310572263"/>
          <a:ext cx="1067963" cy="1064955"/>
        </a:xfrm>
        <a:prstGeom prst="rect">
          <a:avLst/>
        </a:prstGeom>
      </xdr:spPr>
    </xdr:pic>
    <xdr:clientData/>
  </xdr:twoCellAnchor>
  <xdr:twoCellAnchor editAs="oneCell">
    <xdr:from>
      <xdr:col>1</xdr:col>
      <xdr:colOff>337274</xdr:colOff>
      <xdr:row>435</xdr:row>
      <xdr:rowOff>398318</xdr:rowOff>
    </xdr:from>
    <xdr:to>
      <xdr:col>1</xdr:col>
      <xdr:colOff>1571428</xdr:colOff>
      <xdr:row>437</xdr:row>
      <xdr:rowOff>381244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0638" y="358538318"/>
          <a:ext cx="1234154" cy="1229837"/>
        </a:xfrm>
        <a:prstGeom prst="rect">
          <a:avLst/>
        </a:prstGeom>
      </xdr:spPr>
    </xdr:pic>
    <xdr:clientData/>
  </xdr:twoCellAnchor>
  <xdr:twoCellAnchor editAs="oneCell">
    <xdr:from>
      <xdr:col>1</xdr:col>
      <xdr:colOff>315998</xdr:colOff>
      <xdr:row>560</xdr:row>
      <xdr:rowOff>29688</xdr:rowOff>
    </xdr:from>
    <xdr:to>
      <xdr:col>1</xdr:col>
      <xdr:colOff>2020464</xdr:colOff>
      <xdr:row>561</xdr:row>
      <xdr:rowOff>767194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362" y="425156415"/>
          <a:ext cx="1704466" cy="1707325"/>
        </a:xfrm>
        <a:prstGeom prst="rect">
          <a:avLst/>
        </a:prstGeom>
      </xdr:spPr>
    </xdr:pic>
    <xdr:clientData/>
  </xdr:twoCellAnchor>
  <xdr:twoCellAnchor editAs="oneCell">
    <xdr:from>
      <xdr:col>1</xdr:col>
      <xdr:colOff>429842</xdr:colOff>
      <xdr:row>562</xdr:row>
      <xdr:rowOff>139782</xdr:rowOff>
    </xdr:from>
    <xdr:to>
      <xdr:col>1</xdr:col>
      <xdr:colOff>2052625</xdr:colOff>
      <xdr:row>563</xdr:row>
      <xdr:rowOff>795647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206" y="427206146"/>
          <a:ext cx="1622783" cy="1625681"/>
        </a:xfrm>
        <a:prstGeom prst="rect">
          <a:avLst/>
        </a:prstGeom>
      </xdr:spPr>
    </xdr:pic>
    <xdr:clientData/>
  </xdr:twoCellAnchor>
  <xdr:twoCellAnchor editAs="oneCell">
    <xdr:from>
      <xdr:col>1</xdr:col>
      <xdr:colOff>523394</xdr:colOff>
      <xdr:row>567</xdr:row>
      <xdr:rowOff>242453</xdr:rowOff>
    </xdr:from>
    <xdr:to>
      <xdr:col>1</xdr:col>
      <xdr:colOff>1716158</xdr:colOff>
      <xdr:row>568</xdr:row>
      <xdr:rowOff>647205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94" y="462343498"/>
          <a:ext cx="1192764" cy="1184069"/>
        </a:xfrm>
        <a:prstGeom prst="rect">
          <a:avLst/>
        </a:prstGeom>
      </xdr:spPr>
    </xdr:pic>
    <xdr:clientData/>
  </xdr:twoCellAnchor>
  <xdr:twoCellAnchor editAs="oneCell">
    <xdr:from>
      <xdr:col>1</xdr:col>
      <xdr:colOff>625927</xdr:colOff>
      <xdr:row>604</xdr:row>
      <xdr:rowOff>119077</xdr:rowOff>
    </xdr:from>
    <xdr:to>
      <xdr:col>1</xdr:col>
      <xdr:colOff>1625856</xdr:colOff>
      <xdr:row>605</xdr:row>
      <xdr:rowOff>533401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463" y="421940506"/>
          <a:ext cx="999929" cy="999429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639535</xdr:colOff>
      <xdr:row>606</xdr:row>
      <xdr:rowOff>105477</xdr:rowOff>
    </xdr:from>
    <xdr:to>
      <xdr:col>1</xdr:col>
      <xdr:colOff>1653071</xdr:colOff>
      <xdr:row>607</xdr:row>
      <xdr:rowOff>533399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071" y="423097120"/>
          <a:ext cx="1013536" cy="1013029"/>
        </a:xfrm>
        <a:prstGeom prst="rect">
          <a:avLst/>
        </a:prstGeom>
      </xdr:spPr>
    </xdr:pic>
    <xdr:clientData/>
  </xdr:twoCellAnchor>
  <xdr:twoCellAnchor editAs="oneCell">
    <xdr:from>
      <xdr:col>1</xdr:col>
      <xdr:colOff>308405</xdr:colOff>
      <xdr:row>34</xdr:row>
      <xdr:rowOff>69272</xdr:rowOff>
    </xdr:from>
    <xdr:to>
      <xdr:col>1</xdr:col>
      <xdr:colOff>1516579</xdr:colOff>
      <xdr:row>35</xdr:row>
      <xdr:rowOff>29934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1769" y="34099499"/>
          <a:ext cx="1208174" cy="1207571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432955</xdr:colOff>
      <xdr:row>134</xdr:row>
      <xdr:rowOff>70034</xdr:rowOff>
    </xdr:from>
    <xdr:to>
      <xdr:col>1</xdr:col>
      <xdr:colOff>1463387</xdr:colOff>
      <xdr:row>134</xdr:row>
      <xdr:rowOff>1099951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9" y="124120170"/>
          <a:ext cx="1030432" cy="1029917"/>
        </a:xfrm>
        <a:prstGeom prst="rect">
          <a:avLst/>
        </a:prstGeom>
      </xdr:spPr>
    </xdr:pic>
    <xdr:clientData/>
  </xdr:twoCellAnchor>
  <xdr:twoCellAnchor editAs="oneCell">
    <xdr:from>
      <xdr:col>1</xdr:col>
      <xdr:colOff>278329</xdr:colOff>
      <xdr:row>238</xdr:row>
      <xdr:rowOff>115862</xdr:rowOff>
    </xdr:from>
    <xdr:to>
      <xdr:col>1</xdr:col>
      <xdr:colOff>1421326</xdr:colOff>
      <xdr:row>239</xdr:row>
      <xdr:rowOff>11378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693" y="212990953"/>
          <a:ext cx="1142997" cy="1142425"/>
        </a:xfrm>
        <a:prstGeom prst="rect">
          <a:avLst/>
        </a:prstGeom>
      </xdr:spPr>
    </xdr:pic>
    <xdr:clientData/>
  </xdr:twoCellAnchor>
  <xdr:twoCellAnchor editAs="oneCell">
    <xdr:from>
      <xdr:col>1</xdr:col>
      <xdr:colOff>451647</xdr:colOff>
      <xdr:row>569</xdr:row>
      <xdr:rowOff>225137</xdr:rowOff>
    </xdr:from>
    <xdr:to>
      <xdr:col>1</xdr:col>
      <xdr:colOff>1820982</xdr:colOff>
      <xdr:row>570</xdr:row>
      <xdr:rowOff>754576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647" y="463884819"/>
          <a:ext cx="1369335" cy="1360713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450271</xdr:colOff>
      <xdr:row>781</xdr:row>
      <xdr:rowOff>72388</xdr:rowOff>
    </xdr:from>
    <xdr:to>
      <xdr:col>1</xdr:col>
      <xdr:colOff>1714386</xdr:colOff>
      <xdr:row>782</xdr:row>
      <xdr:rowOff>572982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1" y="636307752"/>
          <a:ext cx="1264115" cy="1262594"/>
        </a:xfrm>
        <a:prstGeom prst="rect">
          <a:avLst/>
        </a:prstGeom>
      </xdr:spPr>
    </xdr:pic>
    <xdr:clientData/>
  </xdr:twoCellAnchor>
  <xdr:twoCellAnchor editAs="oneCell">
    <xdr:from>
      <xdr:col>1</xdr:col>
      <xdr:colOff>311727</xdr:colOff>
      <xdr:row>491</xdr:row>
      <xdr:rowOff>158952</xdr:rowOff>
    </xdr:from>
    <xdr:to>
      <xdr:col>1</xdr:col>
      <xdr:colOff>1406483</xdr:colOff>
      <xdr:row>491</xdr:row>
      <xdr:rowOff>1253161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91" y="407863588"/>
          <a:ext cx="1094756" cy="1094209"/>
        </a:xfrm>
        <a:prstGeom prst="rect">
          <a:avLst/>
        </a:prstGeom>
      </xdr:spPr>
    </xdr:pic>
    <xdr:clientData/>
  </xdr:twoCellAnchor>
  <xdr:twoCellAnchor editAs="oneCell">
    <xdr:from>
      <xdr:col>1</xdr:col>
      <xdr:colOff>450828</xdr:colOff>
      <xdr:row>278</xdr:row>
      <xdr:rowOff>34636</xdr:rowOff>
    </xdr:from>
    <xdr:to>
      <xdr:col>1</xdr:col>
      <xdr:colOff>1324841</xdr:colOff>
      <xdr:row>279</xdr:row>
      <xdr:rowOff>42302</xdr:rowOff>
    </xdr:to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4192" y="252014181"/>
          <a:ext cx="874013" cy="873576"/>
        </a:xfrm>
        <a:prstGeom prst="rect">
          <a:avLst/>
        </a:prstGeom>
      </xdr:spPr>
    </xdr:pic>
    <xdr:clientData/>
  </xdr:twoCellAnchor>
  <xdr:twoCellAnchor editAs="oneCell">
    <xdr:from>
      <xdr:col>1</xdr:col>
      <xdr:colOff>400875</xdr:colOff>
      <xdr:row>125</xdr:row>
      <xdr:rowOff>17317</xdr:rowOff>
    </xdr:from>
    <xdr:to>
      <xdr:col>1</xdr:col>
      <xdr:colOff>1512270</xdr:colOff>
      <xdr:row>125</xdr:row>
      <xdr:rowOff>1128156</xdr:rowOff>
    </xdr:to>
    <xdr:pic>
      <xdr:nvPicPr>
        <xdr:cNvPr id="277" name="Рисунок 276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239" y="116585999"/>
          <a:ext cx="1111395" cy="1110839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173181</xdr:colOff>
      <xdr:row>789</xdr:row>
      <xdr:rowOff>0</xdr:rowOff>
    </xdr:from>
    <xdr:to>
      <xdr:col>1</xdr:col>
      <xdr:colOff>1489361</xdr:colOff>
      <xdr:row>789</xdr:row>
      <xdr:rowOff>1316176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545" y="674525862"/>
          <a:ext cx="1316180" cy="1316179"/>
        </a:xfrm>
        <a:prstGeom prst="rect">
          <a:avLst/>
        </a:prstGeom>
      </xdr:spPr>
    </xdr:pic>
    <xdr:clientData/>
  </xdr:twoCellAnchor>
  <xdr:twoCellAnchor editAs="oneCell">
    <xdr:from>
      <xdr:col>1</xdr:col>
      <xdr:colOff>744682</xdr:colOff>
      <xdr:row>662</xdr:row>
      <xdr:rowOff>34635</xdr:rowOff>
    </xdr:from>
    <xdr:to>
      <xdr:col>1</xdr:col>
      <xdr:colOff>1385454</xdr:colOff>
      <xdr:row>662</xdr:row>
      <xdr:rowOff>1224817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8046" y="560277817"/>
          <a:ext cx="640772" cy="1190182"/>
        </a:xfrm>
        <a:prstGeom prst="rect">
          <a:avLst/>
        </a:prstGeom>
      </xdr:spPr>
    </xdr:pic>
    <xdr:clientData/>
  </xdr:twoCellAnchor>
  <xdr:twoCellAnchor editAs="oneCell">
    <xdr:from>
      <xdr:col>1</xdr:col>
      <xdr:colOff>727363</xdr:colOff>
      <xdr:row>1006</xdr:row>
      <xdr:rowOff>119494</xdr:rowOff>
    </xdr:from>
    <xdr:to>
      <xdr:col>1</xdr:col>
      <xdr:colOff>1749137</xdr:colOff>
      <xdr:row>1006</xdr:row>
      <xdr:rowOff>1652155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27" y="769548994"/>
          <a:ext cx="1021774" cy="1532661"/>
        </a:xfrm>
        <a:prstGeom prst="rect">
          <a:avLst/>
        </a:prstGeom>
      </xdr:spPr>
    </xdr:pic>
    <xdr:clientData/>
  </xdr:twoCellAnchor>
  <xdr:twoCellAnchor editAs="oneCell">
    <xdr:from>
      <xdr:col>1</xdr:col>
      <xdr:colOff>779317</xdr:colOff>
      <xdr:row>1007</xdr:row>
      <xdr:rowOff>155572</xdr:rowOff>
    </xdr:from>
    <xdr:to>
      <xdr:col>1</xdr:col>
      <xdr:colOff>1766454</xdr:colOff>
      <xdr:row>1007</xdr:row>
      <xdr:rowOff>1634632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681" y="771316890"/>
          <a:ext cx="987137" cy="1479060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450273</xdr:colOff>
      <xdr:row>1008</xdr:row>
      <xdr:rowOff>242510</xdr:rowOff>
    </xdr:from>
    <xdr:to>
      <xdr:col>1</xdr:col>
      <xdr:colOff>1645227</xdr:colOff>
      <xdr:row>1008</xdr:row>
      <xdr:rowOff>2032950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7" y="773135646"/>
          <a:ext cx="1194954" cy="1790440"/>
        </a:xfrm>
        <a:prstGeom prst="rect">
          <a:avLst/>
        </a:prstGeom>
      </xdr:spPr>
    </xdr:pic>
    <xdr:clientData/>
  </xdr:twoCellAnchor>
  <xdr:twoCellAnchor editAs="oneCell">
    <xdr:from>
      <xdr:col>1</xdr:col>
      <xdr:colOff>640772</xdr:colOff>
      <xdr:row>1009</xdr:row>
      <xdr:rowOff>267358</xdr:rowOff>
    </xdr:from>
    <xdr:to>
      <xdr:col>1</xdr:col>
      <xdr:colOff>1731818</xdr:colOff>
      <xdr:row>1009</xdr:row>
      <xdr:rowOff>1903927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6" y="775221358"/>
          <a:ext cx="1091046" cy="1636569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450272</xdr:colOff>
      <xdr:row>1010</xdr:row>
      <xdr:rowOff>138889</xdr:rowOff>
    </xdr:from>
    <xdr:to>
      <xdr:col>1</xdr:col>
      <xdr:colOff>1818409</xdr:colOff>
      <xdr:row>1010</xdr:row>
      <xdr:rowOff>2188814</xdr:rowOff>
    </xdr:to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6" y="779162662"/>
          <a:ext cx="1368137" cy="2049925"/>
        </a:xfrm>
        <a:prstGeom prst="rect">
          <a:avLst/>
        </a:prstGeom>
      </xdr:spPr>
    </xdr:pic>
    <xdr:clientData/>
  </xdr:twoCellAnchor>
  <xdr:twoCellAnchor editAs="oneCell">
    <xdr:from>
      <xdr:col>1</xdr:col>
      <xdr:colOff>484908</xdr:colOff>
      <xdr:row>892</xdr:row>
      <xdr:rowOff>301334</xdr:rowOff>
    </xdr:from>
    <xdr:to>
      <xdr:col>1</xdr:col>
      <xdr:colOff>1316181</xdr:colOff>
      <xdr:row>894</xdr:row>
      <xdr:rowOff>301334</xdr:rowOff>
    </xdr:to>
    <xdr:pic>
      <xdr:nvPicPr>
        <xdr:cNvPr id="282" name="Рисунок 281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272" y="786113834"/>
          <a:ext cx="831273" cy="1246908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450273</xdr:colOff>
      <xdr:row>889</xdr:row>
      <xdr:rowOff>216479</xdr:rowOff>
    </xdr:from>
    <xdr:to>
      <xdr:col>1</xdr:col>
      <xdr:colOff>1407391</xdr:colOff>
      <xdr:row>891</xdr:row>
      <xdr:rowOff>405248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7" y="783535161"/>
          <a:ext cx="957118" cy="1435678"/>
        </a:xfrm>
        <a:prstGeom prst="rect">
          <a:avLst/>
        </a:prstGeom>
      </xdr:spPr>
    </xdr:pic>
    <xdr:clientData/>
  </xdr:twoCellAnchor>
  <xdr:twoCellAnchor editAs="oneCell">
    <xdr:from>
      <xdr:col>1</xdr:col>
      <xdr:colOff>486061</xdr:colOff>
      <xdr:row>625</xdr:row>
      <xdr:rowOff>225135</xdr:rowOff>
    </xdr:from>
    <xdr:to>
      <xdr:col>1</xdr:col>
      <xdr:colOff>1506680</xdr:colOff>
      <xdr:row>627</xdr:row>
      <xdr:rowOff>232064</xdr:rowOff>
    </xdr:to>
    <xdr:pic>
      <xdr:nvPicPr>
        <xdr:cNvPr id="284" name="Рисунок 283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061" y="511925453"/>
          <a:ext cx="1020619" cy="1530929"/>
        </a:xfrm>
        <a:prstGeom prst="rect">
          <a:avLst/>
        </a:prstGeom>
      </xdr:spPr>
    </xdr:pic>
    <xdr:clientData/>
  </xdr:twoCellAnchor>
  <xdr:twoCellAnchor editAs="oneCell">
    <xdr:from>
      <xdr:col>1</xdr:col>
      <xdr:colOff>497610</xdr:colOff>
      <xdr:row>622</xdr:row>
      <xdr:rowOff>138546</xdr:rowOff>
    </xdr:from>
    <xdr:to>
      <xdr:col>1</xdr:col>
      <xdr:colOff>1541319</xdr:colOff>
      <xdr:row>624</xdr:row>
      <xdr:rowOff>491835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10" y="510020455"/>
          <a:ext cx="1043709" cy="1565562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432953</xdr:colOff>
      <xdr:row>500</xdr:row>
      <xdr:rowOff>265212</xdr:rowOff>
    </xdr:from>
    <xdr:to>
      <xdr:col>1</xdr:col>
      <xdr:colOff>1368134</xdr:colOff>
      <xdr:row>502</xdr:row>
      <xdr:rowOff>384881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7" y="415433985"/>
          <a:ext cx="935181" cy="1401213"/>
        </a:xfrm>
        <a:prstGeom prst="rect">
          <a:avLst/>
        </a:prstGeom>
      </xdr:spPr>
    </xdr:pic>
    <xdr:clientData/>
  </xdr:twoCellAnchor>
  <xdr:twoCellAnchor editAs="oneCell">
    <xdr:from>
      <xdr:col>1</xdr:col>
      <xdr:colOff>525317</xdr:colOff>
      <xdr:row>300</xdr:row>
      <xdr:rowOff>571499</xdr:rowOff>
    </xdr:from>
    <xdr:to>
      <xdr:col>1</xdr:col>
      <xdr:colOff>1264226</xdr:colOff>
      <xdr:row>301</xdr:row>
      <xdr:rowOff>1073726</xdr:rowOff>
    </xdr:to>
    <xdr:pic>
      <xdr:nvPicPr>
        <xdr:cNvPr id="302" name="Рисунок 301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8681" y="268016181"/>
          <a:ext cx="738909" cy="1108364"/>
        </a:xfrm>
        <a:prstGeom prst="rect">
          <a:avLst/>
        </a:prstGeom>
      </xdr:spPr>
    </xdr:pic>
    <xdr:clientData/>
  </xdr:twoCellAnchor>
  <xdr:twoCellAnchor editAs="oneCell">
    <xdr:from>
      <xdr:col>1</xdr:col>
      <xdr:colOff>658090</xdr:colOff>
      <xdr:row>132</xdr:row>
      <xdr:rowOff>1173354</xdr:rowOff>
    </xdr:from>
    <xdr:to>
      <xdr:col>1</xdr:col>
      <xdr:colOff>1365250</xdr:colOff>
      <xdr:row>133</xdr:row>
      <xdr:rowOff>1191491</xdr:rowOff>
    </xdr:to>
    <xdr:pic>
      <xdr:nvPicPr>
        <xdr:cNvPr id="306" name="Рисунок 305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0" y="121918604"/>
          <a:ext cx="707160" cy="1256387"/>
        </a:xfrm>
        <a:prstGeom prst="rect">
          <a:avLst/>
        </a:prstGeom>
      </xdr:spPr>
    </xdr:pic>
    <xdr:clientData/>
  </xdr:twoCellAnchor>
  <xdr:twoCellAnchor editAs="oneCell">
    <xdr:from>
      <xdr:col>1</xdr:col>
      <xdr:colOff>577284</xdr:colOff>
      <xdr:row>260</xdr:row>
      <xdr:rowOff>51955</xdr:rowOff>
    </xdr:from>
    <xdr:to>
      <xdr:col>1</xdr:col>
      <xdr:colOff>1212272</xdr:colOff>
      <xdr:row>260</xdr:row>
      <xdr:rowOff>1180117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648" y="235059682"/>
          <a:ext cx="634988" cy="1128162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634997</xdr:colOff>
      <xdr:row>251</xdr:row>
      <xdr:rowOff>207818</xdr:rowOff>
    </xdr:from>
    <xdr:to>
      <xdr:col>1</xdr:col>
      <xdr:colOff>1229588</xdr:colOff>
      <xdr:row>251</xdr:row>
      <xdr:rowOff>1099706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361" y="227179909"/>
          <a:ext cx="594591" cy="891888"/>
        </a:xfrm>
        <a:prstGeom prst="rect">
          <a:avLst/>
        </a:prstGeom>
      </xdr:spPr>
    </xdr:pic>
    <xdr:clientData/>
  </xdr:twoCellAnchor>
  <xdr:twoCellAnchor editAs="oneCell">
    <xdr:from>
      <xdr:col>1</xdr:col>
      <xdr:colOff>510309</xdr:colOff>
      <xdr:row>252</xdr:row>
      <xdr:rowOff>138546</xdr:rowOff>
    </xdr:from>
    <xdr:to>
      <xdr:col>1</xdr:col>
      <xdr:colOff>1108362</xdr:colOff>
      <xdr:row>252</xdr:row>
      <xdr:rowOff>1035625</xdr:rowOff>
    </xdr:to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673" y="228357546"/>
          <a:ext cx="598053" cy="89707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825</xdr:row>
      <xdr:rowOff>155860</xdr:rowOff>
    </xdr:from>
    <xdr:to>
      <xdr:col>1</xdr:col>
      <xdr:colOff>1437410</xdr:colOff>
      <xdr:row>826</xdr:row>
      <xdr:rowOff>675407</xdr:rowOff>
    </xdr:to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4" y="707395769"/>
          <a:ext cx="865910" cy="1298865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432953</xdr:colOff>
      <xdr:row>861</xdr:row>
      <xdr:rowOff>164526</xdr:rowOff>
    </xdr:from>
    <xdr:to>
      <xdr:col>1</xdr:col>
      <xdr:colOff>1415550</xdr:colOff>
      <xdr:row>863</xdr:row>
      <xdr:rowOff>460373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3" y="703331776"/>
          <a:ext cx="982597" cy="1470599"/>
        </a:xfrm>
        <a:prstGeom prst="rect">
          <a:avLst/>
        </a:prstGeom>
      </xdr:spPr>
    </xdr:pic>
    <xdr:clientData/>
  </xdr:twoCellAnchor>
  <xdr:twoCellAnchor editAs="oneCell">
    <xdr:from>
      <xdr:col>1</xdr:col>
      <xdr:colOff>496451</xdr:colOff>
      <xdr:row>864</xdr:row>
      <xdr:rowOff>103908</xdr:rowOff>
    </xdr:from>
    <xdr:to>
      <xdr:col>1</xdr:col>
      <xdr:colOff>1454724</xdr:colOff>
      <xdr:row>866</xdr:row>
      <xdr:rowOff>363683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815" y="756752590"/>
          <a:ext cx="958273" cy="1437409"/>
        </a:xfrm>
        <a:prstGeom prst="rect">
          <a:avLst/>
        </a:prstGeom>
      </xdr:spPr>
    </xdr:pic>
    <xdr:clientData/>
  </xdr:twoCellAnchor>
  <xdr:twoCellAnchor editAs="oneCell">
    <xdr:from>
      <xdr:col>1</xdr:col>
      <xdr:colOff>335231</xdr:colOff>
      <xdr:row>969</xdr:row>
      <xdr:rowOff>23507</xdr:rowOff>
    </xdr:from>
    <xdr:to>
      <xdr:col>1</xdr:col>
      <xdr:colOff>1391639</xdr:colOff>
      <xdr:row>970</xdr:row>
      <xdr:rowOff>794164</xdr:rowOff>
    </xdr:to>
    <xdr:pic>
      <xdr:nvPicPr>
        <xdr:cNvPr id="334" name="Рисунок 333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95" y="792231364"/>
          <a:ext cx="1056408" cy="1587086"/>
        </a:xfrm>
        <a:prstGeom prst="rect">
          <a:avLst/>
        </a:prstGeom>
      </xdr:spPr>
    </xdr:pic>
    <xdr:clientData/>
  </xdr:twoCellAnchor>
  <xdr:twoCellAnchor editAs="oneCell">
    <xdr:from>
      <xdr:col>1</xdr:col>
      <xdr:colOff>413254</xdr:colOff>
      <xdr:row>531</xdr:row>
      <xdr:rowOff>17319</xdr:rowOff>
    </xdr:from>
    <xdr:to>
      <xdr:col>1</xdr:col>
      <xdr:colOff>1229590</xdr:colOff>
      <xdr:row>532</xdr:row>
      <xdr:rowOff>723900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618" y="439535455"/>
          <a:ext cx="816336" cy="1451265"/>
        </a:xfrm>
        <a:prstGeom prst="rect">
          <a:avLst/>
        </a:prstGeom>
      </xdr:spPr>
    </xdr:pic>
    <xdr:clientData/>
  </xdr:twoCellAnchor>
  <xdr:twoCellAnchor editAs="oneCell">
    <xdr:from>
      <xdr:col>1</xdr:col>
      <xdr:colOff>184437</xdr:colOff>
      <xdr:row>545</xdr:row>
      <xdr:rowOff>121227</xdr:rowOff>
    </xdr:from>
    <xdr:to>
      <xdr:col>1</xdr:col>
      <xdr:colOff>1506680</xdr:colOff>
      <xdr:row>547</xdr:row>
      <xdr:rowOff>498762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7801" y="451814045"/>
          <a:ext cx="1322243" cy="17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363681</xdr:colOff>
      <xdr:row>586</xdr:row>
      <xdr:rowOff>207851</xdr:rowOff>
    </xdr:from>
    <xdr:to>
      <xdr:col>1</xdr:col>
      <xdr:colOff>1593273</xdr:colOff>
      <xdr:row>587</xdr:row>
      <xdr:rowOff>978698</xdr:rowOff>
    </xdr:to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5" y="492788896"/>
          <a:ext cx="1229592" cy="1844573"/>
        </a:xfrm>
        <a:prstGeom prst="rect">
          <a:avLst/>
        </a:prstGeom>
      </xdr:spPr>
    </xdr:pic>
    <xdr:clientData/>
  </xdr:twoCellAnchor>
  <xdr:twoCellAnchor editAs="oneCell">
    <xdr:from>
      <xdr:col>1</xdr:col>
      <xdr:colOff>895536</xdr:colOff>
      <xdr:row>659</xdr:row>
      <xdr:rowOff>69274</xdr:rowOff>
    </xdr:from>
    <xdr:to>
      <xdr:col>1</xdr:col>
      <xdr:colOff>1627909</xdr:colOff>
      <xdr:row>660</xdr:row>
      <xdr:rowOff>20312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536" y="535460865"/>
          <a:ext cx="732373" cy="1094038"/>
        </a:xfrm>
        <a:prstGeom prst="rect">
          <a:avLst/>
        </a:prstGeom>
      </xdr:spPr>
    </xdr:pic>
    <xdr:clientData/>
  </xdr:twoCellAnchor>
  <xdr:twoCellAnchor editAs="oneCell">
    <xdr:from>
      <xdr:col>1</xdr:col>
      <xdr:colOff>435840</xdr:colOff>
      <xdr:row>783</xdr:row>
      <xdr:rowOff>125720</xdr:rowOff>
    </xdr:from>
    <xdr:to>
      <xdr:col>1</xdr:col>
      <xdr:colOff>1613477</xdr:colOff>
      <xdr:row>786</xdr:row>
      <xdr:rowOff>314614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40" y="637125970"/>
          <a:ext cx="1177637" cy="1760518"/>
        </a:xfrm>
        <a:prstGeom prst="rect">
          <a:avLst/>
        </a:prstGeom>
      </xdr:spPr>
    </xdr:pic>
    <xdr:clientData/>
  </xdr:twoCellAnchor>
  <xdr:twoCellAnchor editAs="oneCell">
    <xdr:from>
      <xdr:col>1</xdr:col>
      <xdr:colOff>536863</xdr:colOff>
      <xdr:row>59</xdr:row>
      <xdr:rowOff>1237672</xdr:rowOff>
    </xdr:from>
    <xdr:to>
      <xdr:col>1</xdr:col>
      <xdr:colOff>1212272</xdr:colOff>
      <xdr:row>60</xdr:row>
      <xdr:rowOff>1191489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227" y="57106127"/>
          <a:ext cx="675409" cy="1200727"/>
        </a:xfrm>
        <a:prstGeom prst="rect">
          <a:avLst/>
        </a:prstGeom>
      </xdr:spPr>
    </xdr:pic>
    <xdr:clientData/>
  </xdr:twoCellAnchor>
  <xdr:twoCellAnchor editAs="oneCell">
    <xdr:from>
      <xdr:col>1</xdr:col>
      <xdr:colOff>553923</xdr:colOff>
      <xdr:row>92</xdr:row>
      <xdr:rowOff>69271</xdr:rowOff>
    </xdr:from>
    <xdr:to>
      <xdr:col>1</xdr:col>
      <xdr:colOff>1264227</xdr:colOff>
      <xdr:row>92</xdr:row>
      <xdr:rowOff>1130342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287" y="90522135"/>
          <a:ext cx="710304" cy="1061071"/>
        </a:xfrm>
        <a:prstGeom prst="rect">
          <a:avLst/>
        </a:prstGeom>
      </xdr:spPr>
    </xdr:pic>
    <xdr:clientData/>
  </xdr:twoCellAnchor>
  <xdr:twoCellAnchor editAs="oneCell">
    <xdr:from>
      <xdr:col>1</xdr:col>
      <xdr:colOff>605879</xdr:colOff>
      <xdr:row>239</xdr:row>
      <xdr:rowOff>121228</xdr:rowOff>
    </xdr:from>
    <xdr:to>
      <xdr:col>1</xdr:col>
      <xdr:colOff>1229591</xdr:colOff>
      <xdr:row>239</xdr:row>
      <xdr:rowOff>1052946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243" y="214243228"/>
          <a:ext cx="623712" cy="931718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450273</xdr:colOff>
      <xdr:row>243</xdr:row>
      <xdr:rowOff>8083</xdr:rowOff>
    </xdr:from>
    <xdr:to>
      <xdr:col>1</xdr:col>
      <xdr:colOff>1350818</xdr:colOff>
      <xdr:row>243</xdr:row>
      <xdr:rowOff>1208809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7" y="219117719"/>
          <a:ext cx="900545" cy="1200726"/>
        </a:xfrm>
        <a:prstGeom prst="rect">
          <a:avLst/>
        </a:prstGeom>
      </xdr:spPr>
    </xdr:pic>
    <xdr:clientData/>
  </xdr:twoCellAnchor>
  <xdr:twoCellAnchor editAs="oneCell">
    <xdr:from>
      <xdr:col>1</xdr:col>
      <xdr:colOff>515216</xdr:colOff>
      <xdr:row>279</xdr:row>
      <xdr:rowOff>34637</xdr:rowOff>
    </xdr:from>
    <xdr:to>
      <xdr:col>1</xdr:col>
      <xdr:colOff>1330902</xdr:colOff>
      <xdr:row>279</xdr:row>
      <xdr:rowOff>1122219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580" y="252880092"/>
          <a:ext cx="815686" cy="1087582"/>
        </a:xfrm>
        <a:prstGeom prst="rect">
          <a:avLst/>
        </a:prstGeom>
      </xdr:spPr>
    </xdr:pic>
    <xdr:clientData/>
  </xdr:twoCellAnchor>
  <xdr:twoCellAnchor editAs="oneCell">
    <xdr:from>
      <xdr:col>1</xdr:col>
      <xdr:colOff>564282</xdr:colOff>
      <xdr:row>131</xdr:row>
      <xdr:rowOff>1205054</xdr:rowOff>
    </xdr:from>
    <xdr:to>
      <xdr:col>1</xdr:col>
      <xdr:colOff>1539875</xdr:colOff>
      <xdr:row>133</xdr:row>
      <xdr:rowOff>29345</xdr:rowOff>
    </xdr:to>
    <xdr:pic>
      <xdr:nvPicPr>
        <xdr:cNvPr id="354" name="Рисунок 353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282" y="120712054"/>
          <a:ext cx="975593" cy="1300791"/>
        </a:xfrm>
        <a:prstGeom prst="rect">
          <a:avLst/>
        </a:prstGeom>
      </xdr:spPr>
    </xdr:pic>
    <xdr:clientData/>
  </xdr:twoCellAnchor>
  <xdr:twoCellAnchor editAs="oneCell">
    <xdr:from>
      <xdr:col>1</xdr:col>
      <xdr:colOff>467590</xdr:colOff>
      <xdr:row>88</xdr:row>
      <xdr:rowOff>24729</xdr:rowOff>
    </xdr:from>
    <xdr:to>
      <xdr:col>1</xdr:col>
      <xdr:colOff>1281546</xdr:colOff>
      <xdr:row>88</xdr:row>
      <xdr:rowOff>1236138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4" y="85489956"/>
          <a:ext cx="813956" cy="1220934"/>
        </a:xfrm>
        <a:prstGeom prst="rect">
          <a:avLst/>
        </a:prstGeom>
      </xdr:spPr>
    </xdr:pic>
    <xdr:clientData/>
  </xdr:twoCellAnchor>
  <xdr:twoCellAnchor editAs="oneCell">
    <xdr:from>
      <xdr:col>1</xdr:col>
      <xdr:colOff>458354</xdr:colOff>
      <xdr:row>90</xdr:row>
      <xdr:rowOff>121227</xdr:rowOff>
    </xdr:from>
    <xdr:to>
      <xdr:col>1</xdr:col>
      <xdr:colOff>1194953</xdr:colOff>
      <xdr:row>90</xdr:row>
      <xdr:rowOff>1226126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718" y="88080272"/>
          <a:ext cx="736599" cy="1104899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606136</xdr:colOff>
      <xdr:row>261</xdr:row>
      <xdr:rowOff>50905</xdr:rowOff>
    </xdr:from>
    <xdr:to>
      <xdr:col>1</xdr:col>
      <xdr:colOff>1246910</xdr:colOff>
      <xdr:row>261</xdr:row>
      <xdr:rowOff>1008404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36305541"/>
          <a:ext cx="640774" cy="957499"/>
        </a:xfrm>
        <a:prstGeom prst="rect">
          <a:avLst/>
        </a:prstGeom>
      </xdr:spPr>
    </xdr:pic>
    <xdr:clientData/>
  </xdr:twoCellAnchor>
  <xdr:twoCellAnchor editAs="oneCell">
    <xdr:from>
      <xdr:col>1</xdr:col>
      <xdr:colOff>658090</xdr:colOff>
      <xdr:row>262</xdr:row>
      <xdr:rowOff>76589</xdr:rowOff>
    </xdr:from>
    <xdr:to>
      <xdr:col>1</xdr:col>
      <xdr:colOff>1246908</xdr:colOff>
      <xdr:row>263</xdr:row>
      <xdr:rowOff>21270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454" y="237578134"/>
          <a:ext cx="588818" cy="879862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450273</xdr:colOff>
      <xdr:row>374</xdr:row>
      <xdr:rowOff>69883</xdr:rowOff>
    </xdr:from>
    <xdr:to>
      <xdr:col>1</xdr:col>
      <xdr:colOff>1316183</xdr:colOff>
      <xdr:row>375</xdr:row>
      <xdr:rowOff>548605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3" y="317009928"/>
          <a:ext cx="865910" cy="1292680"/>
        </a:xfrm>
        <a:prstGeom prst="rect">
          <a:avLst/>
        </a:prstGeom>
      </xdr:spPr>
    </xdr:pic>
    <xdr:clientData/>
  </xdr:twoCellAnchor>
  <xdr:twoCellAnchor editAs="oneCell">
    <xdr:from>
      <xdr:col>1</xdr:col>
      <xdr:colOff>588820</xdr:colOff>
      <xdr:row>427</xdr:row>
      <xdr:rowOff>86592</xdr:rowOff>
    </xdr:from>
    <xdr:to>
      <xdr:col>1</xdr:col>
      <xdr:colOff>1575956</xdr:colOff>
      <xdr:row>428</xdr:row>
      <xdr:rowOff>822616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4" y="341410637"/>
          <a:ext cx="987136" cy="1480704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502229</xdr:colOff>
      <xdr:row>466</xdr:row>
      <xdr:rowOff>33389</xdr:rowOff>
    </xdr:from>
    <xdr:to>
      <xdr:col>1</xdr:col>
      <xdr:colOff>1385454</xdr:colOff>
      <xdr:row>467</xdr:row>
      <xdr:rowOff>648183</xdr:rowOff>
    </xdr:to>
    <xdr:pic>
      <xdr:nvPicPr>
        <xdr:cNvPr id="384" name="Рисунок 383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3" y="376963616"/>
          <a:ext cx="883225" cy="132483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571502</xdr:colOff>
      <xdr:row>453</xdr:row>
      <xdr:rowOff>85343</xdr:rowOff>
    </xdr:from>
    <xdr:to>
      <xdr:col>1</xdr:col>
      <xdr:colOff>1350818</xdr:colOff>
      <xdr:row>454</xdr:row>
      <xdr:rowOff>665498</xdr:rowOff>
    </xdr:to>
    <xdr:pic>
      <xdr:nvPicPr>
        <xdr:cNvPr id="386" name="Рисунок 385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6" y="368650888"/>
          <a:ext cx="779316" cy="1168974"/>
        </a:xfrm>
        <a:prstGeom prst="rect">
          <a:avLst/>
        </a:prstGeom>
      </xdr:spPr>
    </xdr:pic>
    <xdr:clientData/>
  </xdr:twoCellAnchor>
  <xdr:twoCellAnchor editAs="oneCell">
    <xdr:from>
      <xdr:col>1</xdr:col>
      <xdr:colOff>439560</xdr:colOff>
      <xdr:row>565</xdr:row>
      <xdr:rowOff>311727</xdr:rowOff>
    </xdr:from>
    <xdr:to>
      <xdr:col>1</xdr:col>
      <xdr:colOff>1575954</xdr:colOff>
      <xdr:row>566</xdr:row>
      <xdr:rowOff>925275</xdr:rowOff>
    </xdr:to>
    <xdr:pic>
      <xdr:nvPicPr>
        <xdr:cNvPr id="392" name="Рисунок 391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924" y="473115409"/>
          <a:ext cx="1136394" cy="1704592"/>
        </a:xfrm>
        <a:prstGeom prst="rect">
          <a:avLst/>
        </a:prstGeom>
      </xdr:spPr>
    </xdr:pic>
    <xdr:clientData/>
  </xdr:twoCellAnchor>
  <xdr:twoCellAnchor editAs="oneCell">
    <xdr:from>
      <xdr:col>1</xdr:col>
      <xdr:colOff>791699</xdr:colOff>
      <xdr:row>571</xdr:row>
      <xdr:rowOff>207819</xdr:rowOff>
    </xdr:from>
    <xdr:to>
      <xdr:col>1</xdr:col>
      <xdr:colOff>1662545</xdr:colOff>
      <xdr:row>572</xdr:row>
      <xdr:rowOff>700134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99" y="465530046"/>
          <a:ext cx="870846" cy="1306269"/>
        </a:xfrm>
        <a:prstGeom prst="rect">
          <a:avLst/>
        </a:prstGeom>
      </xdr:spPr>
    </xdr:pic>
    <xdr:clientData/>
  </xdr:twoCellAnchor>
  <xdr:twoCellAnchor editAs="oneCell">
    <xdr:from>
      <xdr:col>1</xdr:col>
      <xdr:colOff>814789</xdr:colOff>
      <xdr:row>574</xdr:row>
      <xdr:rowOff>121227</xdr:rowOff>
    </xdr:from>
    <xdr:to>
      <xdr:col>1</xdr:col>
      <xdr:colOff>1558635</xdr:colOff>
      <xdr:row>574</xdr:row>
      <xdr:rowOff>1236997</xdr:rowOff>
    </xdr:to>
    <xdr:pic>
      <xdr:nvPicPr>
        <xdr:cNvPr id="396" name="Рисунок 395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789" y="468249000"/>
          <a:ext cx="743846" cy="1115770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554184</xdr:colOff>
      <xdr:row>723</xdr:row>
      <xdr:rowOff>33388</xdr:rowOff>
    </xdr:from>
    <xdr:to>
      <xdr:col>1</xdr:col>
      <xdr:colOff>1333500</xdr:colOff>
      <xdr:row>724</xdr:row>
      <xdr:rowOff>7410</xdr:rowOff>
    </xdr:to>
    <xdr:pic>
      <xdr:nvPicPr>
        <xdr:cNvPr id="402" name="Рисунок 401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8" y="614932752"/>
          <a:ext cx="779316" cy="1168975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502226</xdr:colOff>
      <xdr:row>762</xdr:row>
      <xdr:rowOff>16067</xdr:rowOff>
    </xdr:from>
    <xdr:to>
      <xdr:col>1</xdr:col>
      <xdr:colOff>1316181</xdr:colOff>
      <xdr:row>763</xdr:row>
      <xdr:rowOff>492317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0" y="643334567"/>
          <a:ext cx="813955" cy="1220933"/>
        </a:xfrm>
        <a:prstGeom prst="rect">
          <a:avLst/>
        </a:prstGeom>
      </xdr:spPr>
    </xdr:pic>
    <xdr:clientData/>
  </xdr:twoCellAnchor>
  <xdr:twoCellAnchor editAs="oneCell">
    <xdr:from>
      <xdr:col>1</xdr:col>
      <xdr:colOff>498998</xdr:colOff>
      <xdr:row>807</xdr:row>
      <xdr:rowOff>155864</xdr:rowOff>
    </xdr:from>
    <xdr:to>
      <xdr:col>1</xdr:col>
      <xdr:colOff>1731784</xdr:colOff>
      <xdr:row>810</xdr:row>
      <xdr:rowOff>333375</xdr:rowOff>
    </xdr:to>
    <xdr:pic>
      <xdr:nvPicPr>
        <xdr:cNvPr id="404" name="Рисунок 403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998" y="656856989"/>
          <a:ext cx="1232786" cy="1844386"/>
        </a:xfrm>
        <a:prstGeom prst="rect">
          <a:avLst/>
        </a:prstGeom>
      </xdr:spPr>
    </xdr:pic>
    <xdr:clientData/>
  </xdr:twoCellAnchor>
  <xdr:twoCellAnchor editAs="oneCell">
    <xdr:from>
      <xdr:col>1</xdr:col>
      <xdr:colOff>223693</xdr:colOff>
      <xdr:row>766</xdr:row>
      <xdr:rowOff>65747</xdr:rowOff>
    </xdr:from>
    <xdr:to>
      <xdr:col>1</xdr:col>
      <xdr:colOff>1505238</xdr:colOff>
      <xdr:row>767</xdr:row>
      <xdr:rowOff>636859</xdr:rowOff>
    </xdr:to>
    <xdr:pic>
      <xdr:nvPicPr>
        <xdr:cNvPr id="410" name="Рисунок 409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93" y="620111497"/>
          <a:ext cx="1281545" cy="1285487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606135</xdr:colOff>
      <xdr:row>858</xdr:row>
      <xdr:rowOff>319634</xdr:rowOff>
    </xdr:from>
    <xdr:to>
      <xdr:col>1</xdr:col>
      <xdr:colOff>1281545</xdr:colOff>
      <xdr:row>859</xdr:row>
      <xdr:rowOff>548606</xdr:rowOff>
    </xdr:to>
    <xdr:pic>
      <xdr:nvPicPr>
        <xdr:cNvPr id="414" name="Рисунок 413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736325043"/>
          <a:ext cx="675410" cy="1008290"/>
        </a:xfrm>
        <a:prstGeom prst="rect">
          <a:avLst/>
        </a:prstGeom>
      </xdr:spPr>
    </xdr:pic>
    <xdr:clientData/>
  </xdr:twoCellAnchor>
  <xdr:oneCellAnchor>
    <xdr:from>
      <xdr:col>1</xdr:col>
      <xdr:colOff>573890</xdr:colOff>
      <xdr:row>94</xdr:row>
      <xdr:rowOff>86591</xdr:rowOff>
    </xdr:from>
    <xdr:ext cx="707654" cy="1074987"/>
    <xdr:pic>
      <xdr:nvPicPr>
        <xdr:cNvPr id="568" name="Рисунок 567"/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3587254" y="91786364"/>
          <a:ext cx="707654" cy="1074987"/>
        </a:xfrm>
        <a:prstGeom prst="rect">
          <a:avLst/>
        </a:prstGeom>
      </xdr:spPr>
    </xdr:pic>
    <xdr:clientData/>
  </xdr:oneCellAnchor>
  <xdr:twoCellAnchor editAs="oneCell">
    <xdr:from>
      <xdr:col>1</xdr:col>
      <xdr:colOff>556490</xdr:colOff>
      <xdr:row>95</xdr:row>
      <xdr:rowOff>138545</xdr:rowOff>
    </xdr:from>
    <xdr:to>
      <xdr:col>1</xdr:col>
      <xdr:colOff>1246907</xdr:colOff>
      <xdr:row>95</xdr:row>
      <xdr:rowOff>1174171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854" y="93085227"/>
          <a:ext cx="690417" cy="1035626"/>
        </a:xfrm>
        <a:prstGeom prst="rect">
          <a:avLst/>
        </a:prstGeom>
      </xdr:spPr>
    </xdr:pic>
    <xdr:clientData/>
  </xdr:twoCellAnchor>
  <xdr:twoCellAnchor editAs="oneCell">
    <xdr:from>
      <xdr:col>1</xdr:col>
      <xdr:colOff>152776</xdr:colOff>
      <xdr:row>114</xdr:row>
      <xdr:rowOff>228023</xdr:rowOff>
    </xdr:from>
    <xdr:to>
      <xdr:col>1</xdr:col>
      <xdr:colOff>2420563</xdr:colOff>
      <xdr:row>117</xdr:row>
      <xdr:rowOff>571501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76" y="107844648"/>
          <a:ext cx="2267787" cy="2296102"/>
        </a:xfrm>
        <a:prstGeom prst="rect">
          <a:avLst/>
        </a:prstGeom>
      </xdr:spPr>
    </xdr:pic>
    <xdr:clientData/>
  </xdr:twoCellAnchor>
  <xdr:twoCellAnchor editAs="oneCell">
    <xdr:from>
      <xdr:col>1</xdr:col>
      <xdr:colOff>264102</xdr:colOff>
      <xdr:row>118</xdr:row>
      <xdr:rowOff>616239</xdr:rowOff>
    </xdr:from>
    <xdr:to>
      <xdr:col>1</xdr:col>
      <xdr:colOff>2285852</xdr:colOff>
      <xdr:row>121</xdr:row>
      <xdr:rowOff>571500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02" y="110836364"/>
          <a:ext cx="2021750" cy="2003136"/>
        </a:xfrm>
        <a:prstGeom prst="rect">
          <a:avLst/>
        </a:prstGeom>
      </xdr:spPr>
    </xdr:pic>
    <xdr:clientData/>
  </xdr:twoCellAnchor>
  <xdr:twoCellAnchor editAs="oneCell">
    <xdr:from>
      <xdr:col>1</xdr:col>
      <xdr:colOff>418575</xdr:colOff>
      <xdr:row>124</xdr:row>
      <xdr:rowOff>173182</xdr:rowOff>
    </xdr:from>
    <xdr:to>
      <xdr:col>1</xdr:col>
      <xdr:colOff>1472045</xdr:colOff>
      <xdr:row>124</xdr:row>
      <xdr:rowOff>1226126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1939" y="115494955"/>
          <a:ext cx="1053470" cy="1052944"/>
        </a:xfrm>
        <a:prstGeom prst="rect">
          <a:avLst/>
        </a:prstGeom>
      </xdr:spPr>
    </xdr:pic>
    <xdr:clientData/>
  </xdr:twoCellAnchor>
  <xdr:twoCellAnchor editAs="oneCell">
    <xdr:from>
      <xdr:col>1</xdr:col>
      <xdr:colOff>588818</xdr:colOff>
      <xdr:row>143</xdr:row>
      <xdr:rowOff>135079</xdr:rowOff>
    </xdr:from>
    <xdr:to>
      <xdr:col>1</xdr:col>
      <xdr:colOff>1246910</xdr:colOff>
      <xdr:row>143</xdr:row>
      <xdr:rowOff>1122217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2" y="134333670"/>
          <a:ext cx="658092" cy="987138"/>
        </a:xfrm>
        <a:prstGeom prst="rect">
          <a:avLst/>
        </a:prstGeom>
      </xdr:spPr>
    </xdr:pic>
    <xdr:clientData/>
  </xdr:twoCellAnchor>
  <xdr:twoCellAnchor editAs="oneCell">
    <xdr:from>
      <xdr:col>1</xdr:col>
      <xdr:colOff>588377</xdr:colOff>
      <xdr:row>160</xdr:row>
      <xdr:rowOff>225137</xdr:rowOff>
    </xdr:from>
    <xdr:to>
      <xdr:col>1</xdr:col>
      <xdr:colOff>1472045</xdr:colOff>
      <xdr:row>160</xdr:row>
      <xdr:rowOff>1108363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741" y="151811182"/>
          <a:ext cx="883668" cy="883226"/>
        </a:xfrm>
        <a:prstGeom prst="rect">
          <a:avLst/>
        </a:prstGeom>
      </xdr:spPr>
    </xdr:pic>
    <xdr:clientData/>
  </xdr:twoCellAnchor>
  <xdr:twoCellAnchor editAs="oneCell">
    <xdr:from>
      <xdr:col>1</xdr:col>
      <xdr:colOff>294409</xdr:colOff>
      <xdr:row>230</xdr:row>
      <xdr:rowOff>241980</xdr:rowOff>
    </xdr:from>
    <xdr:to>
      <xdr:col>1</xdr:col>
      <xdr:colOff>2126122</xdr:colOff>
      <xdr:row>231</xdr:row>
      <xdr:rowOff>55563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09" y="203616605"/>
          <a:ext cx="1831713" cy="1837645"/>
        </a:xfrm>
        <a:prstGeom prst="rect">
          <a:avLst/>
        </a:prstGeom>
      </xdr:spPr>
    </xdr:pic>
    <xdr:clientData/>
  </xdr:twoCellAnchor>
  <xdr:twoCellAnchor editAs="oneCell">
    <xdr:from>
      <xdr:col>1</xdr:col>
      <xdr:colOff>415179</xdr:colOff>
      <xdr:row>250</xdr:row>
      <xdr:rowOff>17318</xdr:rowOff>
    </xdr:from>
    <xdr:to>
      <xdr:col>1</xdr:col>
      <xdr:colOff>1333500</xdr:colOff>
      <xdr:row>250</xdr:row>
      <xdr:rowOff>935180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543" y="226054227"/>
          <a:ext cx="918321" cy="917862"/>
        </a:xfrm>
        <a:prstGeom prst="rect">
          <a:avLst/>
        </a:prstGeom>
      </xdr:spPr>
    </xdr:pic>
    <xdr:clientData/>
  </xdr:twoCellAnchor>
  <xdr:twoCellAnchor editAs="oneCell">
    <xdr:from>
      <xdr:col>1</xdr:col>
      <xdr:colOff>429059</xdr:colOff>
      <xdr:row>295</xdr:row>
      <xdr:rowOff>121227</xdr:rowOff>
    </xdr:from>
    <xdr:to>
      <xdr:col>1</xdr:col>
      <xdr:colOff>1465202</xdr:colOff>
      <xdr:row>297</xdr:row>
      <xdr:rowOff>152397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59" y="277584477"/>
          <a:ext cx="1036143" cy="101542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173181</xdr:colOff>
      <xdr:row>523</xdr:row>
      <xdr:rowOff>724593</xdr:rowOff>
    </xdr:from>
    <xdr:to>
      <xdr:col>1</xdr:col>
      <xdr:colOff>2393829</xdr:colOff>
      <xdr:row>526</xdr:row>
      <xdr:rowOff>396877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1" y="426777843"/>
          <a:ext cx="2220648" cy="2196407"/>
        </a:xfrm>
        <a:prstGeom prst="rect">
          <a:avLst/>
        </a:prstGeom>
      </xdr:spPr>
    </xdr:pic>
    <xdr:clientData/>
  </xdr:twoCellAnchor>
  <xdr:twoCellAnchor editAs="oneCell">
    <xdr:from>
      <xdr:col>1</xdr:col>
      <xdr:colOff>62056</xdr:colOff>
      <xdr:row>693</xdr:row>
      <xdr:rowOff>510497</xdr:rowOff>
    </xdr:from>
    <xdr:to>
      <xdr:col>1</xdr:col>
      <xdr:colOff>2469287</xdr:colOff>
      <xdr:row>697</xdr:row>
      <xdr:rowOff>142875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6" y="566930497"/>
          <a:ext cx="2407231" cy="2426378"/>
        </a:xfrm>
        <a:prstGeom prst="rect">
          <a:avLst/>
        </a:prstGeom>
      </xdr:spPr>
    </xdr:pic>
    <xdr:clientData/>
  </xdr:twoCellAnchor>
  <xdr:twoCellAnchor editAs="oneCell">
    <xdr:from>
      <xdr:col>1</xdr:col>
      <xdr:colOff>275648</xdr:colOff>
      <xdr:row>698</xdr:row>
      <xdr:rowOff>102466</xdr:rowOff>
    </xdr:from>
    <xdr:to>
      <xdr:col>1</xdr:col>
      <xdr:colOff>2338764</xdr:colOff>
      <xdr:row>701</xdr:row>
      <xdr:rowOff>412752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48" y="611401091"/>
          <a:ext cx="2063116" cy="2072410"/>
        </a:xfrm>
        <a:prstGeom prst="rect">
          <a:avLst/>
        </a:prstGeom>
      </xdr:spPr>
    </xdr:pic>
    <xdr:clientData/>
  </xdr:twoCellAnchor>
  <xdr:twoCellAnchor editAs="oneCell">
    <xdr:from>
      <xdr:col>1</xdr:col>
      <xdr:colOff>683492</xdr:colOff>
      <xdr:row>716</xdr:row>
      <xdr:rowOff>207818</xdr:rowOff>
    </xdr:from>
    <xdr:to>
      <xdr:col>1</xdr:col>
      <xdr:colOff>1420091</xdr:colOff>
      <xdr:row>717</xdr:row>
      <xdr:rowOff>602670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492" y="583293682"/>
          <a:ext cx="736599" cy="1104899"/>
        </a:xfrm>
        <a:prstGeom prst="rect">
          <a:avLst/>
        </a:prstGeom>
      </xdr:spPr>
    </xdr:pic>
    <xdr:clientData/>
  </xdr:twoCellAnchor>
  <xdr:oneCellAnchor>
    <xdr:from>
      <xdr:col>1</xdr:col>
      <xdr:colOff>278244</xdr:colOff>
      <xdr:row>920</xdr:row>
      <xdr:rowOff>118338</xdr:rowOff>
    </xdr:from>
    <xdr:ext cx="1423342" cy="1897787"/>
    <xdr:pic>
      <xdr:nvPicPr>
        <xdr:cNvPr id="525" name="Рисунок 524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44" y="746830713"/>
          <a:ext cx="1423342" cy="1897787"/>
        </a:xfrm>
        <a:prstGeom prst="rect">
          <a:avLst/>
        </a:prstGeom>
      </xdr:spPr>
    </xdr:pic>
    <xdr:clientData/>
  </xdr:oneCellAnchor>
  <xdr:oneCellAnchor>
    <xdr:from>
      <xdr:col>1</xdr:col>
      <xdr:colOff>446563</xdr:colOff>
      <xdr:row>944</xdr:row>
      <xdr:rowOff>30929</xdr:rowOff>
    </xdr:from>
    <xdr:ext cx="1017356" cy="1585852"/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927" y="827060702"/>
          <a:ext cx="1017356" cy="1585852"/>
        </a:xfrm>
        <a:prstGeom prst="rect">
          <a:avLst/>
        </a:prstGeom>
      </xdr:spPr>
    </xdr:pic>
    <xdr:clientData/>
  </xdr:oneCellAnchor>
  <xdr:twoCellAnchor editAs="oneCell">
    <xdr:from>
      <xdr:col>1</xdr:col>
      <xdr:colOff>554183</xdr:colOff>
      <xdr:row>956</xdr:row>
      <xdr:rowOff>178228</xdr:rowOff>
    </xdr:from>
    <xdr:to>
      <xdr:col>1</xdr:col>
      <xdr:colOff>1679864</xdr:colOff>
      <xdr:row>960</xdr:row>
      <xdr:rowOff>273625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7" y="833650364"/>
          <a:ext cx="1125681" cy="1688671"/>
        </a:xfrm>
        <a:prstGeom prst="rect">
          <a:avLst/>
        </a:prstGeom>
      </xdr:spPr>
    </xdr:pic>
    <xdr:clientData/>
  </xdr:twoCellAnchor>
  <xdr:twoCellAnchor editAs="oneCell">
    <xdr:from>
      <xdr:col>1</xdr:col>
      <xdr:colOff>230760</xdr:colOff>
      <xdr:row>962</xdr:row>
      <xdr:rowOff>418521</xdr:rowOff>
    </xdr:from>
    <xdr:to>
      <xdr:col>1</xdr:col>
      <xdr:colOff>2281183</xdr:colOff>
      <xdr:row>966</xdr:row>
      <xdr:rowOff>460375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60" y="772308646"/>
          <a:ext cx="2050423" cy="2073853"/>
        </a:xfrm>
        <a:prstGeom prst="rect">
          <a:avLst/>
        </a:prstGeom>
      </xdr:spPr>
    </xdr:pic>
    <xdr:clientData/>
  </xdr:twoCellAnchor>
  <xdr:twoCellAnchor editAs="oneCell">
    <xdr:from>
      <xdr:col>1</xdr:col>
      <xdr:colOff>37316</xdr:colOff>
      <xdr:row>949</xdr:row>
      <xdr:rowOff>363683</xdr:rowOff>
    </xdr:from>
    <xdr:to>
      <xdr:col>1</xdr:col>
      <xdr:colOff>1610592</xdr:colOff>
      <xdr:row>953</xdr:row>
      <xdr:rowOff>204355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0680" y="829333092"/>
          <a:ext cx="1573276" cy="1572490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554181</xdr:colOff>
      <xdr:row>990</xdr:row>
      <xdr:rowOff>104298</xdr:rowOff>
    </xdr:from>
    <xdr:to>
      <xdr:col>1</xdr:col>
      <xdr:colOff>1333499</xdr:colOff>
      <xdr:row>990</xdr:row>
      <xdr:rowOff>883226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852609116"/>
          <a:ext cx="779318" cy="778928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66</xdr:row>
      <xdr:rowOff>39828</xdr:rowOff>
    </xdr:from>
    <xdr:to>
      <xdr:col>1</xdr:col>
      <xdr:colOff>1368137</xdr:colOff>
      <xdr:row>67</xdr:row>
      <xdr:rowOff>654626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363" y="63805373"/>
          <a:ext cx="987138" cy="1480707"/>
        </a:xfrm>
        <a:prstGeom prst="rect">
          <a:avLst/>
        </a:prstGeom>
      </xdr:spPr>
    </xdr:pic>
    <xdr:clientData/>
  </xdr:twoCellAnchor>
  <xdr:oneCellAnchor>
    <xdr:from>
      <xdr:col>1</xdr:col>
      <xdr:colOff>936048</xdr:colOff>
      <xdr:row>653</xdr:row>
      <xdr:rowOff>288349</xdr:rowOff>
    </xdr:from>
    <xdr:ext cx="677840" cy="1003586"/>
    <xdr:pic>
      <xdr:nvPicPr>
        <xdr:cNvPr id="546" name="Рисунок 545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3949412" y="563111940"/>
          <a:ext cx="677840" cy="1003586"/>
        </a:xfrm>
        <a:prstGeom prst="rect">
          <a:avLst/>
        </a:prstGeom>
      </xdr:spPr>
    </xdr:pic>
    <xdr:clientData/>
  </xdr:oneCellAnchor>
  <xdr:twoCellAnchor editAs="oneCell">
    <xdr:from>
      <xdr:col>1</xdr:col>
      <xdr:colOff>952500</xdr:colOff>
      <xdr:row>658</xdr:row>
      <xdr:rowOff>113275</xdr:rowOff>
    </xdr:from>
    <xdr:to>
      <xdr:col>1</xdr:col>
      <xdr:colOff>1627908</xdr:colOff>
      <xdr:row>658</xdr:row>
      <xdr:rowOff>1122218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34361866"/>
          <a:ext cx="675408" cy="1008943"/>
        </a:xfrm>
        <a:prstGeom prst="rect">
          <a:avLst/>
        </a:prstGeom>
      </xdr:spPr>
    </xdr:pic>
    <xdr:clientData/>
  </xdr:twoCellAnchor>
  <xdr:twoCellAnchor editAs="oneCell">
    <xdr:from>
      <xdr:col>1</xdr:col>
      <xdr:colOff>1078909</xdr:colOff>
      <xdr:row>668</xdr:row>
      <xdr:rowOff>17317</xdr:rowOff>
    </xdr:from>
    <xdr:to>
      <xdr:col>1</xdr:col>
      <xdr:colOff>1783773</xdr:colOff>
      <xdr:row>669</xdr:row>
      <xdr:rowOff>3460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909" y="543617726"/>
          <a:ext cx="704864" cy="1052945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502227</xdr:colOff>
      <xdr:row>689</xdr:row>
      <xdr:rowOff>84097</xdr:rowOff>
    </xdr:from>
    <xdr:to>
      <xdr:col>1</xdr:col>
      <xdr:colOff>1870364</xdr:colOff>
      <xdr:row>690</xdr:row>
      <xdr:rowOff>585642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7" y="562093733"/>
          <a:ext cx="1368137" cy="1367454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519545</xdr:colOff>
      <xdr:row>718</xdr:row>
      <xdr:rowOff>138325</xdr:rowOff>
    </xdr:from>
    <xdr:to>
      <xdr:col>1</xdr:col>
      <xdr:colOff>1628682</xdr:colOff>
      <xdr:row>719</xdr:row>
      <xdr:rowOff>536862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5" y="584644280"/>
          <a:ext cx="1109137" cy="1108583"/>
        </a:xfrm>
        <a:prstGeom prst="rect">
          <a:avLst/>
        </a:prstGeom>
      </xdr:spPr>
    </xdr:pic>
    <xdr:clientData/>
  </xdr:twoCellAnchor>
  <xdr:twoCellAnchor editAs="oneCell">
    <xdr:from>
      <xdr:col>1</xdr:col>
      <xdr:colOff>684188</xdr:colOff>
      <xdr:row>740</xdr:row>
      <xdr:rowOff>178954</xdr:rowOff>
    </xdr:from>
    <xdr:to>
      <xdr:col>1</xdr:col>
      <xdr:colOff>1336385</xdr:colOff>
      <xdr:row>741</xdr:row>
      <xdr:rowOff>745544</xdr:rowOff>
    </xdr:to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188" y="602793954"/>
          <a:ext cx="652197" cy="13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398316</xdr:colOff>
      <xdr:row>769</xdr:row>
      <xdr:rowOff>291438</xdr:rowOff>
    </xdr:from>
    <xdr:to>
      <xdr:col>1</xdr:col>
      <xdr:colOff>1385453</xdr:colOff>
      <xdr:row>770</xdr:row>
      <xdr:rowOff>377535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680" y="652580756"/>
          <a:ext cx="987137" cy="986644"/>
        </a:xfrm>
        <a:prstGeom prst="rect">
          <a:avLst/>
        </a:prstGeom>
      </xdr:spPr>
    </xdr:pic>
    <xdr:clientData/>
  </xdr:twoCellAnchor>
  <xdr:twoCellAnchor editAs="oneCell">
    <xdr:from>
      <xdr:col>1</xdr:col>
      <xdr:colOff>311727</xdr:colOff>
      <xdr:row>856</xdr:row>
      <xdr:rowOff>246287</xdr:rowOff>
    </xdr:from>
    <xdr:to>
      <xdr:col>1</xdr:col>
      <xdr:colOff>1385455</xdr:colOff>
      <xdr:row>857</xdr:row>
      <xdr:rowOff>810488</xdr:rowOff>
    </xdr:to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91" y="734121560"/>
          <a:ext cx="1073728" cy="1603293"/>
        </a:xfrm>
        <a:prstGeom prst="rect">
          <a:avLst/>
        </a:prstGeom>
      </xdr:spPr>
    </xdr:pic>
    <xdr:clientData/>
  </xdr:twoCellAnchor>
  <xdr:twoCellAnchor editAs="oneCell">
    <xdr:from>
      <xdr:col>1</xdr:col>
      <xdr:colOff>599725</xdr:colOff>
      <xdr:row>884</xdr:row>
      <xdr:rowOff>173181</xdr:rowOff>
    </xdr:from>
    <xdr:to>
      <xdr:col>1</xdr:col>
      <xdr:colOff>1316182</xdr:colOff>
      <xdr:row>884</xdr:row>
      <xdr:rowOff>1233919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089" y="779023772"/>
          <a:ext cx="716457" cy="1070263"/>
        </a:xfrm>
        <a:prstGeom prst="rect">
          <a:avLst/>
        </a:prstGeom>
      </xdr:spPr>
    </xdr:pic>
    <xdr:clientData/>
  </xdr:twoCellAnchor>
  <xdr:twoCellAnchor editAs="oneCell">
    <xdr:from>
      <xdr:col>1</xdr:col>
      <xdr:colOff>710045</xdr:colOff>
      <xdr:row>883</xdr:row>
      <xdr:rowOff>104507</xdr:rowOff>
    </xdr:from>
    <xdr:to>
      <xdr:col>1</xdr:col>
      <xdr:colOff>1368136</xdr:colOff>
      <xdr:row>883</xdr:row>
      <xdr:rowOff>1087581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9" y="777361825"/>
          <a:ext cx="658091" cy="983074"/>
        </a:xfrm>
        <a:prstGeom prst="rect">
          <a:avLst/>
        </a:prstGeom>
      </xdr:spPr>
    </xdr:pic>
    <xdr:clientData/>
  </xdr:twoCellAnchor>
  <xdr:twoCellAnchor editAs="oneCell">
    <xdr:from>
      <xdr:col>1</xdr:col>
      <xdr:colOff>588417</xdr:colOff>
      <xdr:row>885</xdr:row>
      <xdr:rowOff>86592</xdr:rowOff>
    </xdr:from>
    <xdr:to>
      <xdr:col>1</xdr:col>
      <xdr:colOff>1246907</xdr:colOff>
      <xdr:row>885</xdr:row>
      <xdr:rowOff>1070262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781" y="779266228"/>
          <a:ext cx="658490" cy="983670"/>
        </a:xfrm>
        <a:prstGeom prst="rect">
          <a:avLst/>
        </a:prstGeom>
      </xdr:spPr>
    </xdr:pic>
    <xdr:clientData/>
  </xdr:twoCellAnchor>
  <xdr:twoCellAnchor editAs="oneCell">
    <xdr:from>
      <xdr:col>1</xdr:col>
      <xdr:colOff>619992</xdr:colOff>
      <xdr:row>20</xdr:row>
      <xdr:rowOff>69273</xdr:rowOff>
    </xdr:from>
    <xdr:to>
      <xdr:col>1</xdr:col>
      <xdr:colOff>1385454</xdr:colOff>
      <xdr:row>20</xdr:row>
      <xdr:rowOff>1217465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356" y="18582409"/>
          <a:ext cx="765462" cy="1148192"/>
        </a:xfrm>
        <a:prstGeom prst="rect">
          <a:avLst/>
        </a:prstGeom>
      </xdr:spPr>
    </xdr:pic>
    <xdr:clientData/>
  </xdr:twoCellAnchor>
  <xdr:twoCellAnchor editAs="oneCell">
    <xdr:from>
      <xdr:col>1</xdr:col>
      <xdr:colOff>487219</xdr:colOff>
      <xdr:row>71</xdr:row>
      <xdr:rowOff>17317</xdr:rowOff>
    </xdr:from>
    <xdr:to>
      <xdr:col>1</xdr:col>
      <xdr:colOff>1281545</xdr:colOff>
      <xdr:row>71</xdr:row>
      <xdr:rowOff>1208807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0583" y="65514681"/>
          <a:ext cx="794326" cy="1191490"/>
        </a:xfrm>
        <a:prstGeom prst="rect">
          <a:avLst/>
        </a:prstGeom>
      </xdr:spPr>
    </xdr:pic>
    <xdr:clientData/>
  </xdr:twoCellAnchor>
  <xdr:twoCellAnchor editAs="oneCell">
    <xdr:from>
      <xdr:col>1</xdr:col>
      <xdr:colOff>585357</xdr:colOff>
      <xdr:row>22</xdr:row>
      <xdr:rowOff>86591</xdr:rowOff>
    </xdr:from>
    <xdr:to>
      <xdr:col>1</xdr:col>
      <xdr:colOff>1368137</xdr:colOff>
      <xdr:row>23</xdr:row>
      <xdr:rowOff>13853</xdr:rowOff>
    </xdr:to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721" y="21162818"/>
          <a:ext cx="782780" cy="1174171"/>
        </a:xfrm>
        <a:prstGeom prst="rect">
          <a:avLst/>
        </a:prstGeom>
      </xdr:spPr>
    </xdr:pic>
    <xdr:clientData/>
  </xdr:twoCellAnchor>
  <xdr:twoCellAnchor editAs="oneCell">
    <xdr:from>
      <xdr:col>1</xdr:col>
      <xdr:colOff>504535</xdr:colOff>
      <xdr:row>318</xdr:row>
      <xdr:rowOff>69273</xdr:rowOff>
    </xdr:from>
    <xdr:to>
      <xdr:col>1</xdr:col>
      <xdr:colOff>1229589</xdr:colOff>
      <xdr:row>319</xdr:row>
      <xdr:rowOff>516081</xdr:rowOff>
    </xdr:to>
    <xdr:pic>
      <xdr:nvPicPr>
        <xdr:cNvPr id="364" name="Рисунок 363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899" y="282009273"/>
          <a:ext cx="725054" cy="1087582"/>
        </a:xfrm>
        <a:prstGeom prst="rect">
          <a:avLst/>
        </a:prstGeom>
      </xdr:spPr>
    </xdr:pic>
    <xdr:clientData/>
  </xdr:twoCellAnchor>
  <xdr:twoCellAnchor editAs="oneCell">
    <xdr:from>
      <xdr:col>1</xdr:col>
      <xdr:colOff>619990</xdr:colOff>
      <xdr:row>360</xdr:row>
      <xdr:rowOff>173181</xdr:rowOff>
    </xdr:from>
    <xdr:to>
      <xdr:col>1</xdr:col>
      <xdr:colOff>1229589</xdr:colOff>
      <xdr:row>361</xdr:row>
      <xdr:rowOff>498761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354" y="313303226"/>
          <a:ext cx="609599" cy="914399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554182</xdr:colOff>
      <xdr:row>358</xdr:row>
      <xdr:rowOff>60612</xdr:rowOff>
    </xdr:from>
    <xdr:to>
      <xdr:col>1</xdr:col>
      <xdr:colOff>1250373</xdr:colOff>
      <xdr:row>359</xdr:row>
      <xdr:rowOff>516080</xdr:rowOff>
    </xdr:to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6" y="312013021"/>
          <a:ext cx="696191" cy="1044287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398319</xdr:colOff>
      <xdr:row>403</xdr:row>
      <xdr:rowOff>57151</xdr:rowOff>
    </xdr:from>
    <xdr:to>
      <xdr:col>1</xdr:col>
      <xdr:colOff>1350818</xdr:colOff>
      <xdr:row>404</xdr:row>
      <xdr:rowOff>758534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683" y="332947242"/>
          <a:ext cx="952499" cy="1428748"/>
        </a:xfrm>
        <a:prstGeom prst="rect">
          <a:avLst/>
        </a:prstGeom>
      </xdr:spPr>
    </xdr:pic>
    <xdr:clientData/>
  </xdr:twoCellAnchor>
  <xdr:twoCellAnchor editAs="oneCell">
    <xdr:from>
      <xdr:col>1</xdr:col>
      <xdr:colOff>329045</xdr:colOff>
      <xdr:row>416</xdr:row>
      <xdr:rowOff>143741</xdr:rowOff>
    </xdr:from>
    <xdr:to>
      <xdr:col>1</xdr:col>
      <xdr:colOff>1524000</xdr:colOff>
      <xdr:row>418</xdr:row>
      <xdr:rowOff>550717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409" y="343771105"/>
          <a:ext cx="1194955" cy="1792432"/>
        </a:xfrm>
        <a:prstGeom prst="rect">
          <a:avLst/>
        </a:prstGeom>
      </xdr:spPr>
    </xdr:pic>
    <xdr:clientData/>
  </xdr:twoCellAnchor>
  <xdr:twoCellAnchor editAs="oneCell">
    <xdr:from>
      <xdr:col>1</xdr:col>
      <xdr:colOff>484909</xdr:colOff>
      <xdr:row>415</xdr:row>
      <xdr:rowOff>65808</xdr:rowOff>
    </xdr:from>
    <xdr:to>
      <xdr:col>1</xdr:col>
      <xdr:colOff>1558637</xdr:colOff>
      <xdr:row>415</xdr:row>
      <xdr:rowOff>1676400</xdr:rowOff>
    </xdr:to>
    <xdr:pic>
      <xdr:nvPicPr>
        <xdr:cNvPr id="380" name="Рисунок 379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545" y="370449763"/>
          <a:ext cx="1073728" cy="1610592"/>
        </a:xfrm>
        <a:prstGeom prst="rect">
          <a:avLst/>
        </a:prstGeom>
      </xdr:spPr>
    </xdr:pic>
    <xdr:clientData/>
  </xdr:twoCellAnchor>
  <xdr:twoCellAnchor editAs="oneCell">
    <xdr:from>
      <xdr:col>1</xdr:col>
      <xdr:colOff>646544</xdr:colOff>
      <xdr:row>679</xdr:row>
      <xdr:rowOff>69274</xdr:rowOff>
    </xdr:from>
    <xdr:to>
      <xdr:col>1</xdr:col>
      <xdr:colOff>1588107</xdr:colOff>
      <xdr:row>680</xdr:row>
      <xdr:rowOff>682626</xdr:rowOff>
    </xdr:to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44" y="555424399"/>
          <a:ext cx="941563" cy="1407102"/>
        </a:xfrm>
        <a:prstGeom prst="rect">
          <a:avLst/>
        </a:prstGeom>
      </xdr:spPr>
    </xdr:pic>
    <xdr:clientData/>
  </xdr:twoCellAnchor>
  <xdr:twoCellAnchor editAs="oneCell">
    <xdr:from>
      <xdr:col>1</xdr:col>
      <xdr:colOff>752765</xdr:colOff>
      <xdr:row>678</xdr:row>
      <xdr:rowOff>103909</xdr:rowOff>
    </xdr:from>
    <xdr:to>
      <xdr:col>1</xdr:col>
      <xdr:colOff>1593273</xdr:colOff>
      <xdr:row>678</xdr:row>
      <xdr:rowOff>1364671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765" y="552380727"/>
          <a:ext cx="840508" cy="1260762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502226</xdr:colOff>
      <xdr:row>773</xdr:row>
      <xdr:rowOff>126421</xdr:rowOff>
    </xdr:from>
    <xdr:to>
      <xdr:col>1</xdr:col>
      <xdr:colOff>1246909</xdr:colOff>
      <xdr:row>774</xdr:row>
      <xdr:rowOff>568037</xdr:rowOff>
    </xdr:to>
    <xdr:pic>
      <xdr:nvPicPr>
        <xdr:cNvPr id="427" name="Рисунок 426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0" y="657351421"/>
          <a:ext cx="744683" cy="1117025"/>
        </a:xfrm>
        <a:prstGeom prst="rect">
          <a:avLst/>
        </a:prstGeom>
      </xdr:spPr>
    </xdr:pic>
    <xdr:clientData/>
  </xdr:twoCellAnchor>
  <xdr:twoCellAnchor editAs="oneCell">
    <xdr:from>
      <xdr:col>1</xdr:col>
      <xdr:colOff>796637</xdr:colOff>
      <xdr:row>617</xdr:row>
      <xdr:rowOff>173181</xdr:rowOff>
    </xdr:from>
    <xdr:to>
      <xdr:col>1</xdr:col>
      <xdr:colOff>1579418</xdr:colOff>
      <xdr:row>617</xdr:row>
      <xdr:rowOff>1347353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37" y="505050136"/>
          <a:ext cx="782781" cy="1174172"/>
        </a:xfrm>
        <a:prstGeom prst="rect">
          <a:avLst/>
        </a:prstGeom>
      </xdr:spPr>
    </xdr:pic>
    <xdr:clientData/>
  </xdr:twoCellAnchor>
  <xdr:twoCellAnchor editAs="oneCell">
    <xdr:from>
      <xdr:col>1</xdr:col>
      <xdr:colOff>435262</xdr:colOff>
      <xdr:row>353</xdr:row>
      <xdr:rowOff>0</xdr:rowOff>
    </xdr:from>
    <xdr:to>
      <xdr:col>1</xdr:col>
      <xdr:colOff>1194953</xdr:colOff>
      <xdr:row>354</xdr:row>
      <xdr:rowOff>550717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626" y="306168136"/>
          <a:ext cx="759691" cy="1139538"/>
        </a:xfrm>
        <a:prstGeom prst="rect">
          <a:avLst/>
        </a:prstGeom>
      </xdr:spPr>
    </xdr:pic>
    <xdr:clientData/>
  </xdr:twoCellAnchor>
  <xdr:twoCellAnchor editAs="oneCell">
    <xdr:from>
      <xdr:col>1</xdr:col>
      <xdr:colOff>411305</xdr:colOff>
      <xdr:row>814</xdr:row>
      <xdr:rowOff>128733</xdr:rowOff>
    </xdr:from>
    <xdr:to>
      <xdr:col>1</xdr:col>
      <xdr:colOff>1381124</xdr:colOff>
      <xdr:row>815</xdr:row>
      <xdr:rowOff>715242</xdr:rowOff>
    </xdr:to>
    <xdr:pic>
      <xdr:nvPicPr>
        <xdr:cNvPr id="435" name="Рисунок 434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05" y="661274858"/>
          <a:ext cx="969819" cy="14437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11</xdr:row>
      <xdr:rowOff>43295</xdr:rowOff>
    </xdr:from>
    <xdr:to>
      <xdr:col>1</xdr:col>
      <xdr:colOff>1402773</xdr:colOff>
      <xdr:row>12</xdr:row>
      <xdr:rowOff>761999</xdr:rowOff>
    </xdr:to>
    <xdr:pic>
      <xdr:nvPicPr>
        <xdr:cNvPr id="436" name="Рисунок 435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364" y="6693477"/>
          <a:ext cx="1021773" cy="1532660"/>
        </a:xfrm>
        <a:prstGeom prst="rect">
          <a:avLst/>
        </a:prstGeom>
      </xdr:spPr>
    </xdr:pic>
    <xdr:clientData/>
  </xdr:twoCellAnchor>
  <xdr:twoCellAnchor editAs="oneCell">
    <xdr:from>
      <xdr:col>1</xdr:col>
      <xdr:colOff>311726</xdr:colOff>
      <xdr:row>425</xdr:row>
      <xdr:rowOff>95249</xdr:rowOff>
    </xdr:from>
    <xdr:to>
      <xdr:col>1</xdr:col>
      <xdr:colOff>1527462</xdr:colOff>
      <xdr:row>426</xdr:row>
      <xdr:rowOff>966353</xdr:rowOff>
    </xdr:to>
    <xdr:pic>
      <xdr:nvPicPr>
        <xdr:cNvPr id="442" name="Рисунок 441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90" y="351429204"/>
          <a:ext cx="1215736" cy="1823604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606136</xdr:colOff>
      <xdr:row>97</xdr:row>
      <xdr:rowOff>86590</xdr:rowOff>
    </xdr:from>
    <xdr:to>
      <xdr:col>1</xdr:col>
      <xdr:colOff>1354281</xdr:colOff>
      <xdr:row>97</xdr:row>
      <xdr:rowOff>1208808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95527090"/>
          <a:ext cx="748145" cy="1122218"/>
        </a:xfrm>
        <a:prstGeom prst="rect">
          <a:avLst/>
        </a:prstGeom>
      </xdr:spPr>
    </xdr:pic>
    <xdr:clientData/>
  </xdr:twoCellAnchor>
  <xdr:twoCellAnchor editAs="oneCell">
    <xdr:from>
      <xdr:col>1</xdr:col>
      <xdr:colOff>675408</xdr:colOff>
      <xdr:row>98</xdr:row>
      <xdr:rowOff>147204</xdr:rowOff>
    </xdr:from>
    <xdr:to>
      <xdr:col>1</xdr:col>
      <xdr:colOff>1333499</xdr:colOff>
      <xdr:row>98</xdr:row>
      <xdr:rowOff>1134341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772" y="96834613"/>
          <a:ext cx="658091" cy="987137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571499</xdr:colOff>
      <xdr:row>534</xdr:row>
      <xdr:rowOff>225136</xdr:rowOff>
    </xdr:from>
    <xdr:to>
      <xdr:col>1</xdr:col>
      <xdr:colOff>1285007</xdr:colOff>
      <xdr:row>535</xdr:row>
      <xdr:rowOff>550717</xdr:rowOff>
    </xdr:to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3" y="443362772"/>
          <a:ext cx="713508" cy="1070262"/>
        </a:xfrm>
        <a:prstGeom prst="rect">
          <a:avLst/>
        </a:prstGeom>
      </xdr:spPr>
    </xdr:pic>
    <xdr:clientData/>
  </xdr:twoCellAnchor>
  <xdr:twoCellAnchor editAs="oneCell">
    <xdr:from>
      <xdr:col>1</xdr:col>
      <xdr:colOff>715819</xdr:colOff>
      <xdr:row>191</xdr:row>
      <xdr:rowOff>74469</xdr:rowOff>
    </xdr:from>
    <xdr:to>
      <xdr:col>1</xdr:col>
      <xdr:colOff>1472045</xdr:colOff>
      <xdr:row>191</xdr:row>
      <xdr:rowOff>1208808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183" y="178850060"/>
          <a:ext cx="756226" cy="1134339"/>
        </a:xfrm>
        <a:prstGeom prst="rect">
          <a:avLst/>
        </a:prstGeom>
      </xdr:spPr>
    </xdr:pic>
    <xdr:clientData/>
  </xdr:twoCellAnchor>
  <xdr:twoCellAnchor editAs="oneCell">
    <xdr:from>
      <xdr:col>1</xdr:col>
      <xdr:colOff>733136</xdr:colOff>
      <xdr:row>190</xdr:row>
      <xdr:rowOff>69271</xdr:rowOff>
    </xdr:from>
    <xdr:to>
      <xdr:col>1</xdr:col>
      <xdr:colOff>1527463</xdr:colOff>
      <xdr:row>191</xdr:row>
      <xdr:rowOff>13853</xdr:rowOff>
    </xdr:to>
    <xdr:pic>
      <xdr:nvPicPr>
        <xdr:cNvPr id="466" name="Рисунок 465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0" y="177528680"/>
          <a:ext cx="794327" cy="1191491"/>
        </a:xfrm>
        <a:prstGeom prst="rect">
          <a:avLst/>
        </a:prstGeom>
      </xdr:spPr>
    </xdr:pic>
    <xdr:clientData/>
  </xdr:twoCellAnchor>
  <xdr:twoCellAnchor editAs="oneCell">
    <xdr:from>
      <xdr:col>1</xdr:col>
      <xdr:colOff>715818</xdr:colOff>
      <xdr:row>189</xdr:row>
      <xdr:rowOff>51954</xdr:rowOff>
    </xdr:from>
    <xdr:to>
      <xdr:col>1</xdr:col>
      <xdr:colOff>1475508</xdr:colOff>
      <xdr:row>189</xdr:row>
      <xdr:rowOff>1191489</xdr:rowOff>
    </xdr:to>
    <xdr:pic>
      <xdr:nvPicPr>
        <xdr:cNvPr id="467" name="Рисунок 466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818" y="176732045"/>
          <a:ext cx="759690" cy="1139535"/>
        </a:xfrm>
        <a:prstGeom prst="rect">
          <a:avLst/>
        </a:prstGeom>
      </xdr:spPr>
    </xdr:pic>
    <xdr:clientData/>
  </xdr:twoCellAnchor>
  <xdr:twoCellAnchor editAs="oneCell">
    <xdr:from>
      <xdr:col>1</xdr:col>
      <xdr:colOff>652318</xdr:colOff>
      <xdr:row>204</xdr:row>
      <xdr:rowOff>34637</xdr:rowOff>
    </xdr:from>
    <xdr:to>
      <xdr:col>1</xdr:col>
      <xdr:colOff>1281546</xdr:colOff>
      <xdr:row>205</xdr:row>
      <xdr:rowOff>60616</xdr:rowOff>
    </xdr:to>
    <xdr:pic>
      <xdr:nvPicPr>
        <xdr:cNvPr id="470" name="Рисунок 469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682" y="187313455"/>
          <a:ext cx="629228" cy="943842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606138</xdr:colOff>
      <xdr:row>205</xdr:row>
      <xdr:rowOff>155864</xdr:rowOff>
    </xdr:from>
    <xdr:to>
      <xdr:col>1</xdr:col>
      <xdr:colOff>1246910</xdr:colOff>
      <xdr:row>206</xdr:row>
      <xdr:rowOff>199159</xdr:rowOff>
    </xdr:to>
    <xdr:pic>
      <xdr:nvPicPr>
        <xdr:cNvPr id="471" name="Рисунок 470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2" y="188352546"/>
          <a:ext cx="640772" cy="961158"/>
        </a:xfrm>
        <a:prstGeom prst="rect">
          <a:avLst/>
        </a:prstGeom>
      </xdr:spPr>
    </xdr:pic>
    <xdr:clientData/>
  </xdr:twoCellAnchor>
  <xdr:twoCellAnchor editAs="oneCell">
    <xdr:from>
      <xdr:col>1</xdr:col>
      <xdr:colOff>623454</xdr:colOff>
      <xdr:row>206</xdr:row>
      <xdr:rowOff>147205</xdr:rowOff>
    </xdr:from>
    <xdr:to>
      <xdr:col>1</xdr:col>
      <xdr:colOff>1142999</xdr:colOff>
      <xdr:row>207</xdr:row>
      <xdr:rowOff>8658</xdr:rowOff>
    </xdr:to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18" y="189261750"/>
          <a:ext cx="519545" cy="779317"/>
        </a:xfrm>
        <a:prstGeom prst="rect">
          <a:avLst/>
        </a:prstGeom>
      </xdr:spPr>
    </xdr:pic>
    <xdr:clientData/>
  </xdr:twoCellAnchor>
  <xdr:twoCellAnchor editAs="oneCell">
    <xdr:from>
      <xdr:col>1</xdr:col>
      <xdr:colOff>669636</xdr:colOff>
      <xdr:row>209</xdr:row>
      <xdr:rowOff>86591</xdr:rowOff>
    </xdr:from>
    <xdr:to>
      <xdr:col>1</xdr:col>
      <xdr:colOff>1574992</xdr:colOff>
      <xdr:row>210</xdr:row>
      <xdr:rowOff>682625</xdr:rowOff>
    </xdr:to>
    <xdr:pic>
      <xdr:nvPicPr>
        <xdr:cNvPr id="473" name="Рисунок 472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36" y="193729841"/>
          <a:ext cx="905356" cy="1358034"/>
        </a:xfrm>
        <a:prstGeom prst="rect">
          <a:avLst/>
        </a:prstGeom>
      </xdr:spPr>
    </xdr:pic>
    <xdr:clientData/>
  </xdr:twoCellAnchor>
  <xdr:twoCellAnchor editAs="oneCell">
    <xdr:from>
      <xdr:col>1</xdr:col>
      <xdr:colOff>496453</xdr:colOff>
      <xdr:row>213</xdr:row>
      <xdr:rowOff>121228</xdr:rowOff>
    </xdr:from>
    <xdr:to>
      <xdr:col>1</xdr:col>
      <xdr:colOff>1934758</xdr:colOff>
      <xdr:row>216</xdr:row>
      <xdr:rowOff>460375</xdr:rowOff>
    </xdr:to>
    <xdr:pic>
      <xdr:nvPicPr>
        <xdr:cNvPr id="478" name="Рисунок 477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53" y="197542728"/>
          <a:ext cx="1438305" cy="2148897"/>
        </a:xfrm>
        <a:prstGeom prst="rect">
          <a:avLst/>
        </a:prstGeom>
      </xdr:spPr>
    </xdr:pic>
    <xdr:clientData/>
  </xdr:twoCellAnchor>
  <xdr:twoCellAnchor editAs="oneCell">
    <xdr:from>
      <xdr:col>1</xdr:col>
      <xdr:colOff>698499</xdr:colOff>
      <xdr:row>787</xdr:row>
      <xdr:rowOff>116441</xdr:rowOff>
    </xdr:from>
    <xdr:to>
      <xdr:col>1</xdr:col>
      <xdr:colOff>1676974</xdr:colOff>
      <xdr:row>788</xdr:row>
      <xdr:rowOff>766325</xdr:rowOff>
    </xdr:to>
    <xdr:pic>
      <xdr:nvPicPr>
        <xdr:cNvPr id="488" name="Рисунок 487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99" y="639212191"/>
          <a:ext cx="978475" cy="1475385"/>
        </a:xfrm>
        <a:prstGeom prst="rect">
          <a:avLst/>
        </a:prstGeom>
      </xdr:spPr>
    </xdr:pic>
    <xdr:clientData/>
  </xdr:twoCellAnchor>
  <xdr:twoCellAnchor editAs="oneCell">
    <xdr:from>
      <xdr:col>1</xdr:col>
      <xdr:colOff>588818</xdr:colOff>
      <xdr:row>590</xdr:row>
      <xdr:rowOff>0</xdr:rowOff>
    </xdr:from>
    <xdr:to>
      <xdr:col>1</xdr:col>
      <xdr:colOff>1562099</xdr:colOff>
      <xdr:row>590</xdr:row>
      <xdr:rowOff>1459921</xdr:rowOff>
    </xdr:to>
    <xdr:pic>
      <xdr:nvPicPr>
        <xdr:cNvPr id="490" name="Рисунок 489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2" y="519935115"/>
          <a:ext cx="973281" cy="1459921"/>
        </a:xfrm>
        <a:prstGeom prst="rect">
          <a:avLst/>
        </a:prstGeom>
      </xdr:spPr>
    </xdr:pic>
    <xdr:clientData/>
  </xdr:twoCellAnchor>
  <xdr:twoCellAnchor editAs="oneCell">
    <xdr:from>
      <xdr:col>1</xdr:col>
      <xdr:colOff>708419</xdr:colOff>
      <xdr:row>588</xdr:row>
      <xdr:rowOff>326158</xdr:rowOff>
    </xdr:from>
    <xdr:to>
      <xdr:col>1</xdr:col>
      <xdr:colOff>1534928</xdr:colOff>
      <xdr:row>589</xdr:row>
      <xdr:rowOff>674453</xdr:rowOff>
    </xdr:to>
    <xdr:pic>
      <xdr:nvPicPr>
        <xdr:cNvPr id="491" name="Рисунок 490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19" y="503071533"/>
          <a:ext cx="826509" cy="123729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610</xdr:row>
      <xdr:rowOff>34635</xdr:rowOff>
    </xdr:from>
    <xdr:to>
      <xdr:col>1</xdr:col>
      <xdr:colOff>1631372</xdr:colOff>
      <xdr:row>610</xdr:row>
      <xdr:rowOff>1052942</xdr:rowOff>
    </xdr:to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498573135"/>
          <a:ext cx="678871" cy="1018307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519545</xdr:colOff>
      <xdr:row>155</xdr:row>
      <xdr:rowOff>147204</xdr:rowOff>
    </xdr:from>
    <xdr:to>
      <xdr:col>1</xdr:col>
      <xdr:colOff>1215735</xdr:colOff>
      <xdr:row>155</xdr:row>
      <xdr:rowOff>1191489</xdr:rowOff>
    </xdr:to>
    <xdr:pic>
      <xdr:nvPicPr>
        <xdr:cNvPr id="496" name="Рисунок 495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909" y="146745613"/>
          <a:ext cx="696190" cy="104428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635000</xdr:colOff>
      <xdr:row>170</xdr:row>
      <xdr:rowOff>34637</xdr:rowOff>
    </xdr:from>
    <xdr:to>
      <xdr:col>1</xdr:col>
      <xdr:colOff>1385453</xdr:colOff>
      <xdr:row>170</xdr:row>
      <xdr:rowOff>1160317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0388012"/>
          <a:ext cx="750453" cy="11256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571498</xdr:colOff>
      <xdr:row>176</xdr:row>
      <xdr:rowOff>74467</xdr:rowOff>
    </xdr:from>
    <xdr:to>
      <xdr:col>1</xdr:col>
      <xdr:colOff>1298864</xdr:colOff>
      <xdr:row>176</xdr:row>
      <xdr:rowOff>1165517</xdr:rowOff>
    </xdr:to>
    <xdr:pic>
      <xdr:nvPicPr>
        <xdr:cNvPr id="506" name="Рисунок 505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8" y="166809592"/>
          <a:ext cx="727366" cy="1091050"/>
        </a:xfrm>
        <a:prstGeom prst="rect">
          <a:avLst/>
        </a:prstGeom>
      </xdr:spPr>
    </xdr:pic>
    <xdr:clientData/>
  </xdr:twoCellAnchor>
  <xdr:twoCellAnchor editAs="oneCell">
    <xdr:from>
      <xdr:col>1</xdr:col>
      <xdr:colOff>484908</xdr:colOff>
      <xdr:row>263</xdr:row>
      <xdr:rowOff>182627</xdr:rowOff>
    </xdr:from>
    <xdr:to>
      <xdr:col>1</xdr:col>
      <xdr:colOff>1163782</xdr:colOff>
      <xdr:row>264</xdr:row>
      <xdr:rowOff>419966</xdr:rowOff>
    </xdr:to>
    <xdr:pic>
      <xdr:nvPicPr>
        <xdr:cNvPr id="510" name="Рисунок 509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272" y="241459536"/>
          <a:ext cx="678874" cy="1016658"/>
        </a:xfrm>
        <a:prstGeom prst="rect">
          <a:avLst/>
        </a:prstGeom>
      </xdr:spPr>
    </xdr:pic>
    <xdr:clientData/>
  </xdr:twoCellAnchor>
  <xdr:twoCellAnchor editAs="oneCell">
    <xdr:from>
      <xdr:col>1</xdr:col>
      <xdr:colOff>816840</xdr:colOff>
      <xdr:row>265</xdr:row>
      <xdr:rowOff>54840</xdr:rowOff>
    </xdr:from>
    <xdr:to>
      <xdr:col>1</xdr:col>
      <xdr:colOff>1426440</xdr:colOff>
      <xdr:row>266</xdr:row>
      <xdr:rowOff>432377</xdr:rowOff>
    </xdr:to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840" y="264310090"/>
          <a:ext cx="609600" cy="917287"/>
        </a:xfrm>
        <a:prstGeom prst="rect">
          <a:avLst/>
        </a:prstGeom>
      </xdr:spPr>
    </xdr:pic>
    <xdr:clientData/>
  </xdr:twoCellAnchor>
  <xdr:twoCellAnchor editAs="oneCell">
    <xdr:from>
      <xdr:col>1</xdr:col>
      <xdr:colOff>622011</xdr:colOff>
      <xdr:row>267</xdr:row>
      <xdr:rowOff>131329</xdr:rowOff>
    </xdr:from>
    <xdr:to>
      <xdr:col>1</xdr:col>
      <xdr:colOff>1444625</xdr:colOff>
      <xdr:row>268</xdr:row>
      <xdr:rowOff>621001</xdr:rowOff>
    </xdr:to>
    <xdr:pic>
      <xdr:nvPicPr>
        <xdr:cNvPr id="532" name="Рисунок 531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011" y="265466079"/>
          <a:ext cx="822614" cy="1235797"/>
        </a:xfrm>
        <a:prstGeom prst="rect">
          <a:avLst/>
        </a:prstGeom>
      </xdr:spPr>
    </xdr:pic>
    <xdr:clientData/>
  </xdr:twoCellAnchor>
  <xdr:twoCellAnchor editAs="oneCell">
    <xdr:from>
      <xdr:col>1</xdr:col>
      <xdr:colOff>492992</xdr:colOff>
      <xdr:row>849</xdr:row>
      <xdr:rowOff>242455</xdr:rowOff>
    </xdr:from>
    <xdr:to>
      <xdr:col>1</xdr:col>
      <xdr:colOff>1229591</xdr:colOff>
      <xdr:row>850</xdr:row>
      <xdr:rowOff>568036</xdr:rowOff>
    </xdr:to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6356" y="726445773"/>
          <a:ext cx="736599" cy="1104898"/>
        </a:xfrm>
        <a:prstGeom prst="rect">
          <a:avLst/>
        </a:prstGeom>
      </xdr:spPr>
    </xdr:pic>
    <xdr:clientData/>
  </xdr:twoCellAnchor>
  <xdr:twoCellAnchor editAs="oneCell">
    <xdr:from>
      <xdr:col>1</xdr:col>
      <xdr:colOff>210712</xdr:colOff>
      <xdr:row>419</xdr:row>
      <xdr:rowOff>17318</xdr:rowOff>
    </xdr:from>
    <xdr:to>
      <xdr:col>1</xdr:col>
      <xdr:colOff>1350817</xdr:colOff>
      <xdr:row>420</xdr:row>
      <xdr:rowOff>412170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076" y="345722863"/>
          <a:ext cx="1140105" cy="1139535"/>
        </a:xfrm>
        <a:prstGeom prst="rect">
          <a:avLst/>
        </a:prstGeom>
      </xdr:spPr>
    </xdr:pic>
    <xdr:clientData/>
  </xdr:twoCellAnchor>
  <xdr:twoCellAnchor editAs="oneCell">
    <xdr:from>
      <xdr:col>1</xdr:col>
      <xdr:colOff>658089</xdr:colOff>
      <xdr:row>96</xdr:row>
      <xdr:rowOff>109196</xdr:rowOff>
    </xdr:from>
    <xdr:to>
      <xdr:col>1</xdr:col>
      <xdr:colOff>1333498</xdr:colOff>
      <xdr:row>96</xdr:row>
      <xdr:rowOff>1122217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453" y="94302787"/>
          <a:ext cx="675409" cy="1013021"/>
        </a:xfrm>
        <a:prstGeom prst="rect">
          <a:avLst/>
        </a:prstGeom>
      </xdr:spPr>
    </xdr:pic>
    <xdr:clientData/>
  </xdr:twoCellAnchor>
  <xdr:twoCellAnchor editAs="oneCell">
    <xdr:from>
      <xdr:col>1</xdr:col>
      <xdr:colOff>340591</xdr:colOff>
      <xdr:row>539</xdr:row>
      <xdr:rowOff>86591</xdr:rowOff>
    </xdr:from>
    <xdr:to>
      <xdr:col>1</xdr:col>
      <xdr:colOff>1215734</xdr:colOff>
      <xdr:row>540</xdr:row>
      <xdr:rowOff>550715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3955" y="446497364"/>
          <a:ext cx="875143" cy="1312715"/>
        </a:xfrm>
        <a:prstGeom prst="rect">
          <a:avLst/>
        </a:prstGeom>
      </xdr:spPr>
    </xdr:pic>
    <xdr:clientData/>
  </xdr:twoCellAnchor>
  <xdr:twoCellAnchor editAs="oneCell">
    <xdr:from>
      <xdr:col>1</xdr:col>
      <xdr:colOff>352673</xdr:colOff>
      <xdr:row>541</xdr:row>
      <xdr:rowOff>51956</xdr:rowOff>
    </xdr:from>
    <xdr:to>
      <xdr:col>1</xdr:col>
      <xdr:colOff>1250991</xdr:colOff>
      <xdr:row>542</xdr:row>
      <xdr:rowOff>619992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037" y="448714092"/>
          <a:ext cx="898318" cy="1347354"/>
        </a:xfrm>
        <a:prstGeom prst="rect">
          <a:avLst/>
        </a:prstGeom>
      </xdr:spPr>
    </xdr:pic>
    <xdr:clientData/>
  </xdr:twoCellAnchor>
  <xdr:twoCellAnchor editAs="oneCell">
    <xdr:from>
      <xdr:col>1</xdr:col>
      <xdr:colOff>705137</xdr:colOff>
      <xdr:row>671</xdr:row>
      <xdr:rowOff>138545</xdr:rowOff>
    </xdr:from>
    <xdr:to>
      <xdr:col>1</xdr:col>
      <xdr:colOff>1825625</xdr:colOff>
      <xdr:row>673</xdr:row>
      <xdr:rowOff>542728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37" y="548746795"/>
          <a:ext cx="1120488" cy="1705934"/>
        </a:xfrm>
        <a:prstGeom prst="rect">
          <a:avLst/>
        </a:prstGeom>
      </xdr:spPr>
    </xdr:pic>
    <xdr:clientData/>
  </xdr:twoCellAnchor>
  <xdr:twoCellAnchor editAs="oneCell">
    <xdr:from>
      <xdr:col>1</xdr:col>
      <xdr:colOff>752764</xdr:colOff>
      <xdr:row>674</xdr:row>
      <xdr:rowOff>0</xdr:rowOff>
    </xdr:from>
    <xdr:to>
      <xdr:col>1</xdr:col>
      <xdr:colOff>1593272</xdr:colOff>
      <xdr:row>675</xdr:row>
      <xdr:rowOff>3461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764" y="548934409"/>
          <a:ext cx="840508" cy="1260762"/>
        </a:xfrm>
        <a:prstGeom prst="rect">
          <a:avLst/>
        </a:prstGeom>
      </xdr:spPr>
    </xdr:pic>
    <xdr:clientData/>
  </xdr:twoCellAnchor>
  <xdr:twoCellAnchor editAs="oneCell">
    <xdr:from>
      <xdr:col>1</xdr:col>
      <xdr:colOff>588816</xdr:colOff>
      <xdr:row>703</xdr:row>
      <xdr:rowOff>152593</xdr:rowOff>
    </xdr:from>
    <xdr:to>
      <xdr:col>1</xdr:col>
      <xdr:colOff>1841499</xdr:colOff>
      <xdr:row>705</xdr:row>
      <xdr:rowOff>429056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16" y="572224093"/>
          <a:ext cx="1252683" cy="1895714"/>
        </a:xfrm>
        <a:prstGeom prst="rect">
          <a:avLst/>
        </a:prstGeom>
      </xdr:spPr>
    </xdr:pic>
    <xdr:clientData/>
  </xdr:twoCellAnchor>
  <xdr:twoCellAnchor editAs="oneCell">
    <xdr:from>
      <xdr:col>1</xdr:col>
      <xdr:colOff>643082</xdr:colOff>
      <xdr:row>824</xdr:row>
      <xdr:rowOff>51954</xdr:rowOff>
    </xdr:from>
    <xdr:to>
      <xdr:col>1</xdr:col>
      <xdr:colOff>1402772</xdr:colOff>
      <xdr:row>824</xdr:row>
      <xdr:rowOff>1191487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718" y="698961818"/>
          <a:ext cx="759690" cy="1139533"/>
        </a:xfrm>
        <a:prstGeom prst="rect">
          <a:avLst/>
        </a:prstGeom>
      </xdr:spPr>
    </xdr:pic>
    <xdr:clientData/>
  </xdr:twoCellAnchor>
  <xdr:twoCellAnchor editAs="oneCell">
    <xdr:from>
      <xdr:col>1</xdr:col>
      <xdr:colOff>277090</xdr:colOff>
      <xdr:row>81</xdr:row>
      <xdr:rowOff>31970</xdr:rowOff>
    </xdr:from>
    <xdr:to>
      <xdr:col>1</xdr:col>
      <xdr:colOff>1472849</xdr:colOff>
      <xdr:row>81</xdr:row>
      <xdr:rowOff>1220063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454" y="79262652"/>
          <a:ext cx="1195759" cy="11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565729</xdr:colOff>
      <xdr:row>87</xdr:row>
      <xdr:rowOff>69273</xdr:rowOff>
    </xdr:from>
    <xdr:to>
      <xdr:col>1</xdr:col>
      <xdr:colOff>1229234</xdr:colOff>
      <xdr:row>87</xdr:row>
      <xdr:rowOff>1064530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093" y="84287591"/>
          <a:ext cx="663505" cy="995257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432954</xdr:colOff>
      <xdr:row>110</xdr:row>
      <xdr:rowOff>16783</xdr:rowOff>
    </xdr:from>
    <xdr:to>
      <xdr:col>1</xdr:col>
      <xdr:colOff>1281544</xdr:colOff>
      <xdr:row>111</xdr:row>
      <xdr:rowOff>493033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8" y="103995147"/>
          <a:ext cx="848590" cy="1272886"/>
        </a:xfrm>
        <a:prstGeom prst="rect">
          <a:avLst/>
        </a:prstGeom>
      </xdr:spPr>
    </xdr:pic>
    <xdr:clientData/>
  </xdr:twoCellAnchor>
  <xdr:twoCellAnchor editAs="oneCell">
    <xdr:from>
      <xdr:col>1</xdr:col>
      <xdr:colOff>536865</xdr:colOff>
      <xdr:row>112</xdr:row>
      <xdr:rowOff>120692</xdr:rowOff>
    </xdr:from>
    <xdr:to>
      <xdr:col>1</xdr:col>
      <xdr:colOff>1350818</xdr:colOff>
      <xdr:row>113</xdr:row>
      <xdr:rowOff>614257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229" y="105692328"/>
          <a:ext cx="813953" cy="122092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136</xdr:row>
      <xdr:rowOff>60075</xdr:rowOff>
    </xdr:from>
    <xdr:to>
      <xdr:col>1</xdr:col>
      <xdr:colOff>1264228</xdr:colOff>
      <xdr:row>136</xdr:row>
      <xdr:rowOff>1099167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4" y="126604030"/>
          <a:ext cx="692728" cy="1039092"/>
        </a:xfrm>
        <a:prstGeom prst="rect">
          <a:avLst/>
        </a:prstGeom>
      </xdr:spPr>
    </xdr:pic>
    <xdr:clientData/>
  </xdr:twoCellAnchor>
  <xdr:twoCellAnchor editAs="oneCell">
    <xdr:from>
      <xdr:col>1</xdr:col>
      <xdr:colOff>600363</xdr:colOff>
      <xdr:row>159</xdr:row>
      <xdr:rowOff>69274</xdr:rowOff>
    </xdr:from>
    <xdr:to>
      <xdr:col>1</xdr:col>
      <xdr:colOff>1298505</xdr:colOff>
      <xdr:row>159</xdr:row>
      <xdr:rowOff>1116486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727" y="150408410"/>
          <a:ext cx="698142" cy="1047212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554182</xdr:colOff>
      <xdr:row>183</xdr:row>
      <xdr:rowOff>112032</xdr:rowOff>
    </xdr:from>
    <xdr:to>
      <xdr:col>1</xdr:col>
      <xdr:colOff>1350820</xdr:colOff>
      <xdr:row>184</xdr:row>
      <xdr:rowOff>493035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6" y="172670396"/>
          <a:ext cx="796638" cy="1194957"/>
        </a:xfrm>
        <a:prstGeom prst="rect">
          <a:avLst/>
        </a:prstGeom>
      </xdr:spPr>
    </xdr:pic>
    <xdr:clientData/>
  </xdr:twoCellAnchor>
  <xdr:twoCellAnchor editAs="oneCell">
    <xdr:from>
      <xdr:col>1</xdr:col>
      <xdr:colOff>588818</xdr:colOff>
      <xdr:row>23</xdr:row>
      <xdr:rowOff>25622</xdr:rowOff>
    </xdr:from>
    <xdr:to>
      <xdr:col>1</xdr:col>
      <xdr:colOff>1402772</xdr:colOff>
      <xdr:row>23</xdr:row>
      <xdr:rowOff>1237028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2" y="22348758"/>
          <a:ext cx="813954" cy="1220931"/>
        </a:xfrm>
        <a:prstGeom prst="rect">
          <a:avLst/>
        </a:prstGeom>
      </xdr:spPr>
    </xdr:pic>
    <xdr:clientData/>
  </xdr:twoCellAnchor>
  <xdr:twoCellAnchor editAs="oneCell">
    <xdr:from>
      <xdr:col>1</xdr:col>
      <xdr:colOff>415637</xdr:colOff>
      <xdr:row>49</xdr:row>
      <xdr:rowOff>25620</xdr:rowOff>
    </xdr:from>
    <xdr:to>
      <xdr:col>1</xdr:col>
      <xdr:colOff>1368137</xdr:colOff>
      <xdr:row>50</xdr:row>
      <xdr:rowOff>709690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1" y="48758984"/>
          <a:ext cx="952500" cy="1428751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502228</xdr:colOff>
      <xdr:row>51</xdr:row>
      <xdr:rowOff>69273</xdr:rowOff>
    </xdr:from>
    <xdr:to>
      <xdr:col>1</xdr:col>
      <xdr:colOff>1489007</xdr:colOff>
      <xdr:row>52</xdr:row>
      <xdr:rowOff>718168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2" y="50292000"/>
          <a:ext cx="986779" cy="1480168"/>
        </a:xfrm>
        <a:prstGeom prst="rect">
          <a:avLst/>
        </a:prstGeom>
      </xdr:spPr>
    </xdr:pic>
    <xdr:clientData/>
  </xdr:twoCellAnchor>
  <xdr:twoCellAnchor editAs="oneCell">
    <xdr:from>
      <xdr:col>1</xdr:col>
      <xdr:colOff>554537</xdr:colOff>
      <xdr:row>53</xdr:row>
      <xdr:rowOff>34636</xdr:rowOff>
    </xdr:from>
    <xdr:to>
      <xdr:col>1</xdr:col>
      <xdr:colOff>1333498</xdr:colOff>
      <xdr:row>53</xdr:row>
      <xdr:rowOff>1203077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37" y="51919909"/>
          <a:ext cx="778961" cy="1168441"/>
        </a:xfrm>
        <a:prstGeom prst="rect">
          <a:avLst/>
        </a:prstGeom>
      </xdr:spPr>
    </xdr:pic>
    <xdr:clientData/>
  </xdr:twoCellAnchor>
  <xdr:twoCellAnchor editAs="oneCell">
    <xdr:from>
      <xdr:col>1</xdr:col>
      <xdr:colOff>329045</xdr:colOff>
      <xdr:row>54</xdr:row>
      <xdr:rowOff>51954</xdr:rowOff>
    </xdr:from>
    <xdr:to>
      <xdr:col>1</xdr:col>
      <xdr:colOff>1200370</xdr:colOff>
      <xdr:row>55</xdr:row>
      <xdr:rowOff>614260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409" y="53184136"/>
          <a:ext cx="871325" cy="1306987"/>
        </a:xfrm>
        <a:prstGeom prst="rect">
          <a:avLst/>
        </a:prstGeom>
      </xdr:spPr>
    </xdr:pic>
    <xdr:clientData/>
  </xdr:twoCellAnchor>
  <xdr:twoCellAnchor editAs="oneCell">
    <xdr:from>
      <xdr:col>1</xdr:col>
      <xdr:colOff>467590</xdr:colOff>
      <xdr:row>82</xdr:row>
      <xdr:rowOff>16779</xdr:rowOff>
    </xdr:from>
    <xdr:to>
      <xdr:col>1</xdr:col>
      <xdr:colOff>1246909</xdr:colOff>
      <xdr:row>82</xdr:row>
      <xdr:rowOff>1185758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4" y="80494370"/>
          <a:ext cx="779319" cy="1168979"/>
        </a:xfrm>
        <a:prstGeom prst="rect">
          <a:avLst/>
        </a:prstGeom>
      </xdr:spPr>
    </xdr:pic>
    <xdr:clientData/>
  </xdr:twoCellAnchor>
  <xdr:twoCellAnchor editAs="oneCell">
    <xdr:from>
      <xdr:col>1</xdr:col>
      <xdr:colOff>623455</xdr:colOff>
      <xdr:row>195</xdr:row>
      <xdr:rowOff>34281</xdr:rowOff>
    </xdr:from>
    <xdr:to>
      <xdr:col>1</xdr:col>
      <xdr:colOff>1460500</xdr:colOff>
      <xdr:row>196</xdr:row>
      <xdr:rowOff>545346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5" y="194439531"/>
          <a:ext cx="837045" cy="1257190"/>
        </a:xfrm>
        <a:prstGeom prst="rect">
          <a:avLst/>
        </a:prstGeom>
      </xdr:spPr>
    </xdr:pic>
    <xdr:clientData/>
  </xdr:twoCellAnchor>
  <xdr:twoCellAnchor editAs="oneCell">
    <xdr:from>
      <xdr:col>1</xdr:col>
      <xdr:colOff>484909</xdr:colOff>
      <xdr:row>197</xdr:row>
      <xdr:rowOff>68919</xdr:rowOff>
    </xdr:from>
    <xdr:to>
      <xdr:col>1</xdr:col>
      <xdr:colOff>1397000</xdr:colOff>
      <xdr:row>198</xdr:row>
      <xdr:rowOff>622680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09" y="195966419"/>
          <a:ext cx="912091" cy="1363386"/>
        </a:xfrm>
        <a:prstGeom prst="rect">
          <a:avLst/>
        </a:prstGeom>
      </xdr:spPr>
    </xdr:pic>
    <xdr:clientData/>
  </xdr:twoCellAnchor>
  <xdr:twoCellAnchor editAs="oneCell">
    <xdr:from>
      <xdr:col>1</xdr:col>
      <xdr:colOff>226876</xdr:colOff>
      <xdr:row>280</xdr:row>
      <xdr:rowOff>112567</xdr:rowOff>
    </xdr:from>
    <xdr:to>
      <xdr:col>1</xdr:col>
      <xdr:colOff>1997567</xdr:colOff>
      <xdr:row>283</xdr:row>
      <xdr:rowOff>587373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6" y="256430317"/>
          <a:ext cx="1770691" cy="2665558"/>
        </a:xfrm>
        <a:prstGeom prst="rect">
          <a:avLst/>
        </a:prstGeom>
      </xdr:spPr>
    </xdr:pic>
    <xdr:clientData/>
  </xdr:twoCellAnchor>
  <xdr:twoCellAnchor editAs="oneCell">
    <xdr:from>
      <xdr:col>1</xdr:col>
      <xdr:colOff>447683</xdr:colOff>
      <xdr:row>306</xdr:row>
      <xdr:rowOff>34637</xdr:rowOff>
    </xdr:from>
    <xdr:to>
      <xdr:col>1</xdr:col>
      <xdr:colOff>1281544</xdr:colOff>
      <xdr:row>307</xdr:row>
      <xdr:rowOff>575384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1047" y="271999364"/>
          <a:ext cx="833861" cy="1250792"/>
        </a:xfrm>
        <a:prstGeom prst="rect">
          <a:avLst/>
        </a:prstGeom>
      </xdr:spPr>
    </xdr:pic>
    <xdr:clientData/>
  </xdr:twoCellAnchor>
  <xdr:twoCellAnchor editAs="oneCell">
    <xdr:from>
      <xdr:col>1</xdr:col>
      <xdr:colOff>779317</xdr:colOff>
      <xdr:row>685</xdr:row>
      <xdr:rowOff>177064</xdr:rowOff>
    </xdr:from>
    <xdr:to>
      <xdr:col>1</xdr:col>
      <xdr:colOff>1645226</xdr:colOff>
      <xdr:row>687</xdr:row>
      <xdr:rowOff>298291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17" y="558913564"/>
          <a:ext cx="865909" cy="1298864"/>
        </a:xfrm>
        <a:prstGeom prst="rect">
          <a:avLst/>
        </a:prstGeom>
      </xdr:spPr>
    </xdr:pic>
    <xdr:clientData/>
  </xdr:twoCellAnchor>
  <xdr:twoCellAnchor editAs="oneCell">
    <xdr:from>
      <xdr:col>1</xdr:col>
      <xdr:colOff>470477</xdr:colOff>
      <xdr:row>792</xdr:row>
      <xdr:rowOff>91919</xdr:rowOff>
    </xdr:from>
    <xdr:to>
      <xdr:col>1</xdr:col>
      <xdr:colOff>1734704</xdr:colOff>
      <xdr:row>794</xdr:row>
      <xdr:rowOff>568168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477" y="687415919"/>
          <a:ext cx="1264227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432953</xdr:colOff>
      <xdr:row>823</xdr:row>
      <xdr:rowOff>0</xdr:rowOff>
    </xdr:from>
    <xdr:to>
      <xdr:col>1</xdr:col>
      <xdr:colOff>1420089</xdr:colOff>
      <xdr:row>823</xdr:row>
      <xdr:rowOff>1480705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7" y="703840768"/>
          <a:ext cx="987136" cy="148070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141</xdr:row>
      <xdr:rowOff>181484</xdr:rowOff>
    </xdr:from>
    <xdr:to>
      <xdr:col>1</xdr:col>
      <xdr:colOff>1333500</xdr:colOff>
      <xdr:row>141</xdr:row>
      <xdr:rowOff>1038734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364" y="131886257"/>
          <a:ext cx="57150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432954</xdr:colOff>
      <xdr:row>472</xdr:row>
      <xdr:rowOff>110144</xdr:rowOff>
    </xdr:from>
    <xdr:to>
      <xdr:col>1</xdr:col>
      <xdr:colOff>1229590</xdr:colOff>
      <xdr:row>472</xdr:row>
      <xdr:rowOff>1297132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8" y="384417917"/>
          <a:ext cx="796636" cy="1186988"/>
        </a:xfrm>
        <a:prstGeom prst="rect">
          <a:avLst/>
        </a:prstGeom>
      </xdr:spPr>
    </xdr:pic>
    <xdr:clientData/>
  </xdr:twoCellAnchor>
  <xdr:twoCellAnchor editAs="oneCell">
    <xdr:from>
      <xdr:col>1</xdr:col>
      <xdr:colOff>675409</xdr:colOff>
      <xdr:row>984</xdr:row>
      <xdr:rowOff>121583</xdr:rowOff>
    </xdr:from>
    <xdr:to>
      <xdr:col>1</xdr:col>
      <xdr:colOff>1073726</xdr:colOff>
      <xdr:row>984</xdr:row>
      <xdr:rowOff>845126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773" y="847448265"/>
          <a:ext cx="398317" cy="723543"/>
        </a:xfrm>
        <a:prstGeom prst="rect">
          <a:avLst/>
        </a:prstGeom>
      </xdr:spPr>
    </xdr:pic>
    <xdr:clientData/>
  </xdr:twoCellAnchor>
  <xdr:twoCellAnchor editAs="oneCell">
    <xdr:from>
      <xdr:col>1</xdr:col>
      <xdr:colOff>363680</xdr:colOff>
      <xdr:row>985</xdr:row>
      <xdr:rowOff>173193</xdr:rowOff>
    </xdr:from>
    <xdr:to>
      <xdr:col>1</xdr:col>
      <xdr:colOff>1591547</xdr:colOff>
      <xdr:row>985</xdr:row>
      <xdr:rowOff>686111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4" y="848816057"/>
          <a:ext cx="1227867" cy="512918"/>
        </a:xfrm>
        <a:prstGeom prst="rect">
          <a:avLst/>
        </a:prstGeom>
      </xdr:spPr>
    </xdr:pic>
    <xdr:clientData/>
  </xdr:twoCellAnchor>
  <xdr:twoCellAnchor editAs="oneCell">
    <xdr:from>
      <xdr:col>1</xdr:col>
      <xdr:colOff>633566</xdr:colOff>
      <xdr:row>986</xdr:row>
      <xdr:rowOff>138546</xdr:rowOff>
    </xdr:from>
    <xdr:to>
      <xdr:col>1</xdr:col>
      <xdr:colOff>1385455</xdr:colOff>
      <xdr:row>986</xdr:row>
      <xdr:rowOff>716401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566" y="785292955"/>
          <a:ext cx="751889" cy="577855"/>
        </a:xfrm>
        <a:prstGeom prst="rect">
          <a:avLst/>
        </a:prstGeom>
      </xdr:spPr>
    </xdr:pic>
    <xdr:clientData/>
  </xdr:twoCellAnchor>
  <xdr:twoCellAnchor editAs="oneCell">
    <xdr:from>
      <xdr:col>1</xdr:col>
      <xdr:colOff>658090</xdr:colOff>
      <xdr:row>988</xdr:row>
      <xdr:rowOff>83126</xdr:rowOff>
    </xdr:from>
    <xdr:to>
      <xdr:col>1</xdr:col>
      <xdr:colOff>1281544</xdr:colOff>
      <xdr:row>988</xdr:row>
      <xdr:rowOff>706580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0" y="789636353"/>
          <a:ext cx="623454" cy="623454"/>
        </a:xfrm>
        <a:prstGeom prst="rect">
          <a:avLst/>
        </a:prstGeom>
      </xdr:spPr>
    </xdr:pic>
    <xdr:clientData/>
  </xdr:twoCellAnchor>
  <xdr:twoCellAnchor editAs="oneCell">
    <xdr:from>
      <xdr:col>1</xdr:col>
      <xdr:colOff>467592</xdr:colOff>
      <xdr:row>44</xdr:row>
      <xdr:rowOff>1233474</xdr:rowOff>
    </xdr:from>
    <xdr:to>
      <xdr:col>1</xdr:col>
      <xdr:colOff>1264228</xdr:colOff>
      <xdr:row>45</xdr:row>
      <xdr:rowOff>1181519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6" y="43732292"/>
          <a:ext cx="796636" cy="1194954"/>
        </a:xfrm>
        <a:prstGeom prst="rect">
          <a:avLst/>
        </a:prstGeom>
      </xdr:spPr>
    </xdr:pic>
    <xdr:clientData/>
  </xdr:twoCellAnchor>
  <xdr:twoCellAnchor editAs="oneCell">
    <xdr:from>
      <xdr:col>1</xdr:col>
      <xdr:colOff>484908</xdr:colOff>
      <xdr:row>491</xdr:row>
      <xdr:rowOff>1584615</xdr:rowOff>
    </xdr:from>
    <xdr:to>
      <xdr:col>1</xdr:col>
      <xdr:colOff>1160315</xdr:colOff>
      <xdr:row>493</xdr:row>
      <xdr:rowOff>500494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272" y="409289251"/>
          <a:ext cx="675407" cy="1013111"/>
        </a:xfrm>
        <a:prstGeom prst="rect">
          <a:avLst/>
        </a:prstGeom>
      </xdr:spPr>
    </xdr:pic>
    <xdr:clientData/>
  </xdr:twoCellAnchor>
  <xdr:twoCellAnchor editAs="oneCell">
    <xdr:from>
      <xdr:col>1</xdr:col>
      <xdr:colOff>363681</xdr:colOff>
      <xdr:row>987</xdr:row>
      <xdr:rowOff>132770</xdr:rowOff>
    </xdr:from>
    <xdr:to>
      <xdr:col>1</xdr:col>
      <xdr:colOff>1515342</xdr:colOff>
      <xdr:row>987</xdr:row>
      <xdr:rowOff>900545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5" y="850264997"/>
          <a:ext cx="1151661" cy="767775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554181</xdr:colOff>
      <xdr:row>76</xdr:row>
      <xdr:rowOff>51953</xdr:rowOff>
    </xdr:from>
    <xdr:to>
      <xdr:col>1</xdr:col>
      <xdr:colOff>1364672</xdr:colOff>
      <xdr:row>76</xdr:row>
      <xdr:rowOff>1259031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71801180"/>
          <a:ext cx="810491" cy="1215737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606136</xdr:colOff>
      <xdr:row>80</xdr:row>
      <xdr:rowOff>207816</xdr:rowOff>
    </xdr:from>
    <xdr:to>
      <xdr:col>1</xdr:col>
      <xdr:colOff>1243446</xdr:colOff>
      <xdr:row>80</xdr:row>
      <xdr:rowOff>1163781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78191589"/>
          <a:ext cx="637310" cy="955965"/>
        </a:xfrm>
        <a:prstGeom prst="rect">
          <a:avLst/>
        </a:prstGeom>
      </xdr:spPr>
    </xdr:pic>
    <xdr:clientData/>
  </xdr:twoCellAnchor>
  <xdr:twoCellAnchor editAs="oneCell">
    <xdr:from>
      <xdr:col>1</xdr:col>
      <xdr:colOff>710044</xdr:colOff>
      <xdr:row>77</xdr:row>
      <xdr:rowOff>207817</xdr:rowOff>
    </xdr:from>
    <xdr:to>
      <xdr:col>1</xdr:col>
      <xdr:colOff>1347353</xdr:colOff>
      <xdr:row>77</xdr:row>
      <xdr:rowOff>1163781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8" y="74450862"/>
          <a:ext cx="637309" cy="955964"/>
        </a:xfrm>
        <a:prstGeom prst="rect">
          <a:avLst/>
        </a:prstGeom>
      </xdr:spPr>
    </xdr:pic>
    <xdr:clientData/>
  </xdr:twoCellAnchor>
  <xdr:twoCellAnchor editAs="oneCell">
    <xdr:from>
      <xdr:col>1</xdr:col>
      <xdr:colOff>338699</xdr:colOff>
      <xdr:row>284</xdr:row>
      <xdr:rowOff>137102</xdr:rowOff>
    </xdr:from>
    <xdr:to>
      <xdr:col>1</xdr:col>
      <xdr:colOff>2075890</xdr:colOff>
      <xdr:row>287</xdr:row>
      <xdr:rowOff>571499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99" y="259375852"/>
          <a:ext cx="1737191" cy="2625148"/>
        </a:xfrm>
        <a:prstGeom prst="rect">
          <a:avLst/>
        </a:prstGeom>
      </xdr:spPr>
    </xdr:pic>
    <xdr:clientData/>
  </xdr:twoCellAnchor>
  <xdr:twoCellAnchor editAs="oneCell">
    <xdr:from>
      <xdr:col>1</xdr:col>
      <xdr:colOff>559954</xdr:colOff>
      <xdr:row>175</xdr:row>
      <xdr:rowOff>51954</xdr:rowOff>
    </xdr:from>
    <xdr:to>
      <xdr:col>1</xdr:col>
      <xdr:colOff>1347354</xdr:colOff>
      <xdr:row>175</xdr:row>
      <xdr:rowOff>1233054</xdr:rowOff>
    </xdr:to>
    <xdr:pic>
      <xdr:nvPicPr>
        <xdr:cNvPr id="355" name="Рисунок 354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318" y="164107090"/>
          <a:ext cx="787400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519546</xdr:colOff>
      <xdr:row>357</xdr:row>
      <xdr:rowOff>65809</xdr:rowOff>
    </xdr:from>
    <xdr:to>
      <xdr:col>1</xdr:col>
      <xdr:colOff>1281545</xdr:colOff>
      <xdr:row>357</xdr:row>
      <xdr:rowOff>1208808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910" y="310771309"/>
          <a:ext cx="761999" cy="1142999"/>
        </a:xfrm>
        <a:prstGeom prst="rect">
          <a:avLst/>
        </a:prstGeom>
      </xdr:spPr>
    </xdr:pic>
    <xdr:clientData/>
  </xdr:twoCellAnchor>
  <xdr:twoCellAnchor editAs="oneCell">
    <xdr:from>
      <xdr:col>1</xdr:col>
      <xdr:colOff>485526</xdr:colOff>
      <xdr:row>85</xdr:row>
      <xdr:rowOff>86591</xdr:rowOff>
    </xdr:from>
    <xdr:to>
      <xdr:col>1</xdr:col>
      <xdr:colOff>1229590</xdr:colOff>
      <xdr:row>85</xdr:row>
      <xdr:rowOff>1200207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890" y="81811091"/>
          <a:ext cx="744064" cy="1113616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502228</xdr:colOff>
      <xdr:row>35</xdr:row>
      <xdr:rowOff>17319</xdr:rowOff>
    </xdr:from>
    <xdr:to>
      <xdr:col>1</xdr:col>
      <xdr:colOff>1264228</xdr:colOff>
      <xdr:row>35</xdr:row>
      <xdr:rowOff>1160319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2" y="35294455"/>
          <a:ext cx="762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588817</xdr:colOff>
      <xdr:row>36</xdr:row>
      <xdr:rowOff>34636</xdr:rowOff>
    </xdr:from>
    <xdr:to>
      <xdr:col>1</xdr:col>
      <xdr:colOff>1327726</xdr:colOff>
      <xdr:row>36</xdr:row>
      <xdr:rowOff>1143000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1" y="36558681"/>
          <a:ext cx="738909" cy="1108364"/>
        </a:xfrm>
        <a:prstGeom prst="rect">
          <a:avLst/>
        </a:prstGeom>
      </xdr:spPr>
    </xdr:pic>
    <xdr:clientData/>
  </xdr:twoCellAnchor>
  <xdr:twoCellAnchor editAs="oneCell">
    <xdr:from>
      <xdr:col>1</xdr:col>
      <xdr:colOff>686599</xdr:colOff>
      <xdr:row>192</xdr:row>
      <xdr:rowOff>17319</xdr:rowOff>
    </xdr:from>
    <xdr:to>
      <xdr:col>1</xdr:col>
      <xdr:colOff>1437053</xdr:colOff>
      <xdr:row>192</xdr:row>
      <xdr:rowOff>1143000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99" y="190707819"/>
          <a:ext cx="750454" cy="1125681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193</xdr:row>
      <xdr:rowOff>17319</xdr:rowOff>
    </xdr:from>
    <xdr:to>
      <xdr:col>1</xdr:col>
      <xdr:colOff>1402416</xdr:colOff>
      <xdr:row>193</xdr:row>
      <xdr:rowOff>1207797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91946069"/>
          <a:ext cx="799166" cy="1190478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173181</xdr:colOff>
      <xdr:row>28</xdr:row>
      <xdr:rowOff>1026004</xdr:rowOff>
    </xdr:from>
    <xdr:to>
      <xdr:col>1</xdr:col>
      <xdr:colOff>1368136</xdr:colOff>
      <xdr:row>30</xdr:row>
      <xdr:rowOff>757371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545" y="27886504"/>
          <a:ext cx="1194955" cy="1792230"/>
        </a:xfrm>
        <a:prstGeom prst="rect">
          <a:avLst/>
        </a:prstGeom>
      </xdr:spPr>
    </xdr:pic>
    <xdr:clientData/>
  </xdr:twoCellAnchor>
  <xdr:twoCellAnchor editAs="oneCell">
    <xdr:from>
      <xdr:col>1</xdr:col>
      <xdr:colOff>467591</xdr:colOff>
      <xdr:row>20</xdr:row>
      <xdr:rowOff>1087578</xdr:rowOff>
    </xdr:from>
    <xdr:to>
      <xdr:col>1</xdr:col>
      <xdr:colOff>1437410</xdr:colOff>
      <xdr:row>21</xdr:row>
      <xdr:rowOff>1226125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5" y="19600714"/>
          <a:ext cx="969819" cy="1454729"/>
        </a:xfrm>
        <a:prstGeom prst="rect">
          <a:avLst/>
        </a:prstGeom>
      </xdr:spPr>
    </xdr:pic>
    <xdr:clientData/>
  </xdr:twoCellAnchor>
  <xdr:twoCellAnchor editAs="oneCell">
    <xdr:from>
      <xdr:col>1</xdr:col>
      <xdr:colOff>567208</xdr:colOff>
      <xdr:row>181</xdr:row>
      <xdr:rowOff>103909</xdr:rowOff>
    </xdr:from>
    <xdr:to>
      <xdr:col>1</xdr:col>
      <xdr:colOff>1330036</xdr:colOff>
      <xdr:row>181</xdr:row>
      <xdr:rowOff>1233917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0572" y="170168454"/>
          <a:ext cx="762828" cy="1139533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606136</xdr:colOff>
      <xdr:row>207</xdr:row>
      <xdr:rowOff>103907</xdr:rowOff>
    </xdr:from>
    <xdr:to>
      <xdr:col>1</xdr:col>
      <xdr:colOff>1194954</xdr:colOff>
      <xdr:row>208</xdr:row>
      <xdr:rowOff>86588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190136316"/>
          <a:ext cx="588818" cy="883227"/>
        </a:xfrm>
        <a:prstGeom prst="rect">
          <a:avLst/>
        </a:prstGeom>
      </xdr:spPr>
    </xdr:pic>
    <xdr:clientData/>
  </xdr:twoCellAnchor>
  <xdr:twoCellAnchor editAs="oneCell">
    <xdr:from>
      <xdr:col>1</xdr:col>
      <xdr:colOff>690710</xdr:colOff>
      <xdr:row>212</xdr:row>
      <xdr:rowOff>103909</xdr:rowOff>
    </xdr:from>
    <xdr:to>
      <xdr:col>1</xdr:col>
      <xdr:colOff>1433081</xdr:colOff>
      <xdr:row>212</xdr:row>
      <xdr:rowOff>1217466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710" y="199414534"/>
          <a:ext cx="742371" cy="1113557"/>
        </a:xfrm>
        <a:prstGeom prst="rect">
          <a:avLst/>
        </a:prstGeom>
      </xdr:spPr>
    </xdr:pic>
    <xdr:clientData/>
  </xdr:twoCellAnchor>
  <xdr:twoCellAnchor editAs="oneCell">
    <xdr:from>
      <xdr:col>1</xdr:col>
      <xdr:colOff>733135</xdr:colOff>
      <xdr:row>227</xdr:row>
      <xdr:rowOff>1567295</xdr:rowOff>
    </xdr:from>
    <xdr:to>
      <xdr:col>1</xdr:col>
      <xdr:colOff>1587500</xdr:colOff>
      <xdr:row>228</xdr:row>
      <xdr:rowOff>1271980</xdr:rowOff>
    </xdr:to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135" y="211958670"/>
          <a:ext cx="854365" cy="12794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240</xdr:row>
      <xdr:rowOff>51955</xdr:rowOff>
    </xdr:from>
    <xdr:to>
      <xdr:col>1</xdr:col>
      <xdr:colOff>1285009</xdr:colOff>
      <xdr:row>240</xdr:row>
      <xdr:rowOff>1122217</xdr:rowOff>
    </xdr:to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5" y="215420864"/>
          <a:ext cx="713508" cy="1070262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398318</xdr:colOff>
      <xdr:row>241</xdr:row>
      <xdr:rowOff>1039998</xdr:rowOff>
    </xdr:from>
    <xdr:to>
      <xdr:col>1</xdr:col>
      <xdr:colOff>1388207</xdr:colOff>
      <xdr:row>243</xdr:row>
      <xdr:rowOff>31171</xdr:rowOff>
    </xdr:to>
    <xdr:pic>
      <xdr:nvPicPr>
        <xdr:cNvPr id="387" name="Рисунок 386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682" y="217655816"/>
          <a:ext cx="989889" cy="1484991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554181</xdr:colOff>
      <xdr:row>245</xdr:row>
      <xdr:rowOff>129888</xdr:rowOff>
    </xdr:from>
    <xdr:to>
      <xdr:col>1</xdr:col>
      <xdr:colOff>1285007</xdr:colOff>
      <xdr:row>245</xdr:row>
      <xdr:rowOff>1226128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221733343"/>
          <a:ext cx="730826" cy="1096240"/>
        </a:xfrm>
        <a:prstGeom prst="rect">
          <a:avLst/>
        </a:prstGeom>
      </xdr:spPr>
    </xdr:pic>
    <xdr:clientData/>
  </xdr:twoCellAnchor>
  <xdr:twoCellAnchor editAs="oneCell">
    <xdr:from>
      <xdr:col>1</xdr:col>
      <xdr:colOff>640772</xdr:colOff>
      <xdr:row>289</xdr:row>
      <xdr:rowOff>121228</xdr:rowOff>
    </xdr:from>
    <xdr:to>
      <xdr:col>1</xdr:col>
      <xdr:colOff>1319643</xdr:colOff>
      <xdr:row>289</xdr:row>
      <xdr:rowOff>1130876</xdr:rowOff>
    </xdr:to>
    <xdr:pic>
      <xdr:nvPicPr>
        <xdr:cNvPr id="420" name="Рисунок 419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6" y="261279410"/>
          <a:ext cx="678871" cy="1018307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502226</xdr:colOff>
      <xdr:row>14</xdr:row>
      <xdr:rowOff>17318</xdr:rowOff>
    </xdr:from>
    <xdr:to>
      <xdr:col>1</xdr:col>
      <xdr:colOff>1388916</xdr:colOff>
      <xdr:row>14</xdr:row>
      <xdr:rowOff>1347353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0" y="11049000"/>
          <a:ext cx="886690" cy="1330035"/>
        </a:xfrm>
        <a:prstGeom prst="rect">
          <a:avLst/>
        </a:prstGeom>
      </xdr:spPr>
    </xdr:pic>
    <xdr:clientData/>
  </xdr:twoCellAnchor>
  <xdr:twoCellAnchor editAs="oneCell">
    <xdr:from>
      <xdr:col>1</xdr:col>
      <xdr:colOff>444499</xdr:colOff>
      <xdr:row>31</xdr:row>
      <xdr:rowOff>17318</xdr:rowOff>
    </xdr:from>
    <xdr:to>
      <xdr:col>1</xdr:col>
      <xdr:colOff>1246908</xdr:colOff>
      <xdr:row>31</xdr:row>
      <xdr:rowOff>1220931</xdr:rowOff>
    </xdr:to>
    <xdr:pic>
      <xdr:nvPicPr>
        <xdr:cNvPr id="430" name="Рисунок 429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863" y="29752636"/>
          <a:ext cx="802409" cy="1203613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502227</xdr:colOff>
      <xdr:row>273</xdr:row>
      <xdr:rowOff>891885</xdr:rowOff>
    </xdr:from>
    <xdr:to>
      <xdr:col>1</xdr:col>
      <xdr:colOff>1094509</xdr:colOff>
      <xdr:row>274</xdr:row>
      <xdr:rowOff>845127</xdr:rowOff>
    </xdr:to>
    <xdr:pic>
      <xdr:nvPicPr>
        <xdr:cNvPr id="437" name="Рисунок 436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1" y="248680430"/>
          <a:ext cx="592282" cy="888423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606136</xdr:colOff>
      <xdr:row>477</xdr:row>
      <xdr:rowOff>102411</xdr:rowOff>
    </xdr:from>
    <xdr:to>
      <xdr:col>1</xdr:col>
      <xdr:colOff>1485900</xdr:colOff>
      <xdr:row>478</xdr:row>
      <xdr:rowOff>689266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389501729"/>
          <a:ext cx="879764" cy="1314215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502227</xdr:colOff>
      <xdr:row>872</xdr:row>
      <xdr:rowOff>86591</xdr:rowOff>
    </xdr:from>
    <xdr:to>
      <xdr:col>1</xdr:col>
      <xdr:colOff>1319645</xdr:colOff>
      <xdr:row>872</xdr:row>
      <xdr:rowOff>1312719</xdr:rowOff>
    </xdr:to>
    <xdr:pic>
      <xdr:nvPicPr>
        <xdr:cNvPr id="479" name="Рисунок 478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1" y="764649682"/>
          <a:ext cx="817418" cy="1226128"/>
        </a:xfrm>
        <a:prstGeom prst="rect">
          <a:avLst/>
        </a:prstGeom>
      </xdr:spPr>
    </xdr:pic>
    <xdr:clientData/>
  </xdr:twoCellAnchor>
  <xdr:twoCellAnchor editAs="oneCell">
    <xdr:from>
      <xdr:col>1</xdr:col>
      <xdr:colOff>658091</xdr:colOff>
      <xdr:row>78</xdr:row>
      <xdr:rowOff>103910</xdr:rowOff>
    </xdr:from>
    <xdr:to>
      <xdr:col>1</xdr:col>
      <xdr:colOff>1267690</xdr:colOff>
      <xdr:row>78</xdr:row>
      <xdr:rowOff>1018308</xdr:rowOff>
    </xdr:to>
    <xdr:pic>
      <xdr:nvPicPr>
        <xdr:cNvPr id="480" name="Рисунок 479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455" y="75593865"/>
          <a:ext cx="609599" cy="914398"/>
        </a:xfrm>
        <a:prstGeom prst="rect">
          <a:avLst/>
        </a:prstGeom>
      </xdr:spPr>
    </xdr:pic>
    <xdr:clientData/>
  </xdr:twoCellAnchor>
  <xdr:twoCellAnchor editAs="oneCell">
    <xdr:from>
      <xdr:col>1</xdr:col>
      <xdr:colOff>478972</xdr:colOff>
      <xdr:row>391</xdr:row>
      <xdr:rowOff>43294</xdr:rowOff>
    </xdr:from>
    <xdr:to>
      <xdr:col>1</xdr:col>
      <xdr:colOff>1677390</xdr:colOff>
      <xdr:row>394</xdr:row>
      <xdr:rowOff>74472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436" y="351093973"/>
          <a:ext cx="1198418" cy="1786499"/>
        </a:xfrm>
        <a:prstGeom prst="rect">
          <a:avLst/>
        </a:prstGeom>
      </xdr:spPr>
    </xdr:pic>
    <xdr:clientData/>
  </xdr:twoCellAnchor>
  <xdr:twoCellAnchor editAs="oneCell">
    <xdr:from>
      <xdr:col>1</xdr:col>
      <xdr:colOff>479713</xdr:colOff>
      <xdr:row>992</xdr:row>
      <xdr:rowOff>103909</xdr:rowOff>
    </xdr:from>
    <xdr:to>
      <xdr:col>1</xdr:col>
      <xdr:colOff>1575954</xdr:colOff>
      <xdr:row>992</xdr:row>
      <xdr:rowOff>834736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13" y="793190045"/>
          <a:ext cx="1096241" cy="730827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432955</xdr:colOff>
      <xdr:row>993</xdr:row>
      <xdr:rowOff>86590</xdr:rowOff>
    </xdr:from>
    <xdr:to>
      <xdr:col>1</xdr:col>
      <xdr:colOff>1607126</xdr:colOff>
      <xdr:row>993</xdr:row>
      <xdr:rowOff>869371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5" y="791717999"/>
          <a:ext cx="1174171" cy="782781"/>
        </a:xfrm>
        <a:prstGeom prst="rect">
          <a:avLst/>
        </a:prstGeom>
      </xdr:spPr>
    </xdr:pic>
    <xdr:clientData/>
  </xdr:twoCellAnchor>
  <xdr:twoCellAnchor editAs="oneCell">
    <xdr:from>
      <xdr:col>1</xdr:col>
      <xdr:colOff>675410</xdr:colOff>
      <xdr:row>994</xdr:row>
      <xdr:rowOff>13854</xdr:rowOff>
    </xdr:from>
    <xdr:to>
      <xdr:col>1</xdr:col>
      <xdr:colOff>1368138</xdr:colOff>
      <xdr:row>994</xdr:row>
      <xdr:rowOff>1052946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410" y="792545809"/>
          <a:ext cx="692728" cy="1039092"/>
        </a:xfrm>
        <a:prstGeom prst="rect">
          <a:avLst/>
        </a:prstGeom>
      </xdr:spPr>
    </xdr:pic>
    <xdr:clientData/>
  </xdr:twoCellAnchor>
  <xdr:twoCellAnchor editAs="oneCell">
    <xdr:from>
      <xdr:col>1</xdr:col>
      <xdr:colOff>86590</xdr:colOff>
      <xdr:row>995</xdr:row>
      <xdr:rowOff>46180</xdr:rowOff>
    </xdr:from>
    <xdr:to>
      <xdr:col>1</xdr:col>
      <xdr:colOff>2391586</xdr:colOff>
      <xdr:row>996</xdr:row>
      <xdr:rowOff>682625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798669805"/>
          <a:ext cx="2304996" cy="1541320"/>
        </a:xfrm>
        <a:prstGeom prst="rect">
          <a:avLst/>
        </a:prstGeom>
      </xdr:spPr>
    </xdr:pic>
    <xdr:clientData/>
  </xdr:twoCellAnchor>
  <xdr:twoCellAnchor editAs="oneCell">
    <xdr:from>
      <xdr:col>1</xdr:col>
      <xdr:colOff>536864</xdr:colOff>
      <xdr:row>978</xdr:row>
      <xdr:rowOff>223019</xdr:rowOff>
    </xdr:from>
    <xdr:to>
      <xdr:col>1</xdr:col>
      <xdr:colOff>1627909</xdr:colOff>
      <xdr:row>978</xdr:row>
      <xdr:rowOff>1087580</xdr:rowOff>
    </xdr:to>
    <xdr:pic>
      <xdr:nvPicPr>
        <xdr:cNvPr id="422" name="Рисунок 421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779852928"/>
          <a:ext cx="1091045" cy="864561"/>
        </a:xfrm>
        <a:prstGeom prst="rect">
          <a:avLst/>
        </a:prstGeom>
      </xdr:spPr>
    </xdr:pic>
    <xdr:clientData/>
  </xdr:twoCellAnchor>
  <xdr:twoCellAnchor editAs="oneCell">
    <xdr:from>
      <xdr:col>1</xdr:col>
      <xdr:colOff>623455</xdr:colOff>
      <xdr:row>979</xdr:row>
      <xdr:rowOff>82302</xdr:rowOff>
    </xdr:from>
    <xdr:to>
      <xdr:col>1</xdr:col>
      <xdr:colOff>1472046</xdr:colOff>
      <xdr:row>979</xdr:row>
      <xdr:rowOff>1092105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5" y="780889847"/>
          <a:ext cx="848591" cy="1009803"/>
        </a:xfrm>
        <a:prstGeom prst="rect">
          <a:avLst/>
        </a:prstGeom>
      </xdr:spPr>
    </xdr:pic>
    <xdr:clientData/>
  </xdr:twoCellAnchor>
  <xdr:twoCellAnchor editAs="oneCell">
    <xdr:from>
      <xdr:col>1</xdr:col>
      <xdr:colOff>810985</xdr:colOff>
      <xdr:row>991</xdr:row>
      <xdr:rowOff>173182</xdr:rowOff>
    </xdr:from>
    <xdr:to>
      <xdr:col>1</xdr:col>
      <xdr:colOff>1472044</xdr:colOff>
      <xdr:row>991</xdr:row>
      <xdr:rowOff>1347354</xdr:rowOff>
    </xdr:to>
    <xdr:pic>
      <xdr:nvPicPr>
        <xdr:cNvPr id="431" name="Рисунок 430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985" y="792358773"/>
          <a:ext cx="661059" cy="1174172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432955</xdr:colOff>
      <xdr:row>64</xdr:row>
      <xdr:rowOff>208442</xdr:rowOff>
    </xdr:from>
    <xdr:to>
      <xdr:col>1</xdr:col>
      <xdr:colOff>1679864</xdr:colOff>
      <xdr:row>65</xdr:row>
      <xdr:rowOff>623454</xdr:rowOff>
    </xdr:to>
    <xdr:pic>
      <xdr:nvPicPr>
        <xdr:cNvPr id="476" name="Рисунок 475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5" y="63160033"/>
          <a:ext cx="1246909" cy="1246286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432955</xdr:colOff>
      <xdr:row>131</xdr:row>
      <xdr:rowOff>87128</xdr:rowOff>
    </xdr:from>
    <xdr:to>
      <xdr:col>1</xdr:col>
      <xdr:colOff>1506682</xdr:colOff>
      <xdr:row>131</xdr:row>
      <xdr:rowOff>1160318</xdr:rowOff>
    </xdr:to>
    <xdr:pic>
      <xdr:nvPicPr>
        <xdr:cNvPr id="482" name="Рисунок 481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5" y="121245128"/>
          <a:ext cx="1073727" cy="1073190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450272</xdr:colOff>
      <xdr:row>145</xdr:row>
      <xdr:rowOff>204839</xdr:rowOff>
    </xdr:from>
    <xdr:to>
      <xdr:col>1</xdr:col>
      <xdr:colOff>1420091</xdr:colOff>
      <xdr:row>145</xdr:row>
      <xdr:rowOff>1174173</xdr:rowOff>
    </xdr:to>
    <xdr:pic>
      <xdr:nvPicPr>
        <xdr:cNvPr id="485" name="Рисунок 484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2" y="137745839"/>
          <a:ext cx="969819" cy="969334"/>
        </a:xfrm>
        <a:prstGeom prst="rect">
          <a:avLst/>
        </a:prstGeom>
      </xdr:spPr>
    </xdr:pic>
    <xdr:clientData/>
  </xdr:twoCellAnchor>
  <xdr:twoCellAnchor editAs="oneCell">
    <xdr:from>
      <xdr:col>1</xdr:col>
      <xdr:colOff>375227</xdr:colOff>
      <xdr:row>146</xdr:row>
      <xdr:rowOff>67324</xdr:rowOff>
    </xdr:from>
    <xdr:to>
      <xdr:col>1</xdr:col>
      <xdr:colOff>1381124</xdr:colOff>
      <xdr:row>146</xdr:row>
      <xdr:rowOff>1072718</xdr:rowOff>
    </xdr:to>
    <xdr:pic>
      <xdr:nvPicPr>
        <xdr:cNvPr id="486" name="Рисунок 485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75227" y="137100324"/>
          <a:ext cx="1005897" cy="1005394"/>
        </a:xfrm>
        <a:prstGeom prst="rect">
          <a:avLst/>
        </a:prstGeom>
      </xdr:spPr>
    </xdr:pic>
    <xdr:clientData/>
  </xdr:twoCellAnchor>
  <xdr:twoCellAnchor editAs="oneCell">
    <xdr:from>
      <xdr:col>1</xdr:col>
      <xdr:colOff>255359</xdr:colOff>
      <xdr:row>147</xdr:row>
      <xdr:rowOff>92222</xdr:rowOff>
    </xdr:from>
    <xdr:to>
      <xdr:col>1</xdr:col>
      <xdr:colOff>1293090</xdr:colOff>
      <xdr:row>147</xdr:row>
      <xdr:rowOff>1129434</xdr:rowOff>
    </xdr:to>
    <xdr:pic>
      <xdr:nvPicPr>
        <xdr:cNvPr id="487" name="Рисунок 486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359" y="139474722"/>
          <a:ext cx="1037731" cy="1037212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432953</xdr:colOff>
      <xdr:row>169</xdr:row>
      <xdr:rowOff>34635</xdr:rowOff>
    </xdr:from>
    <xdr:to>
      <xdr:col>1</xdr:col>
      <xdr:colOff>1666874</xdr:colOff>
      <xdr:row>170</xdr:row>
      <xdr:rowOff>29689</xdr:rowOff>
    </xdr:to>
    <xdr:pic>
      <xdr:nvPicPr>
        <xdr:cNvPr id="489" name="Рисунок 488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432953" y="166912635"/>
          <a:ext cx="1233921" cy="1233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317499</xdr:colOff>
      <xdr:row>32</xdr:row>
      <xdr:rowOff>29155</xdr:rowOff>
    </xdr:from>
    <xdr:to>
      <xdr:col>1</xdr:col>
      <xdr:colOff>1590731</xdr:colOff>
      <xdr:row>32</xdr:row>
      <xdr:rowOff>1301750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" y="29001030"/>
          <a:ext cx="1273232" cy="1272595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650874</xdr:colOff>
      <xdr:row>57</xdr:row>
      <xdr:rowOff>64021</xdr:rowOff>
    </xdr:from>
    <xdr:to>
      <xdr:col>1</xdr:col>
      <xdr:colOff>1904999</xdr:colOff>
      <xdr:row>57</xdr:row>
      <xdr:rowOff>1317520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4" y="53753271"/>
          <a:ext cx="1254125" cy="125349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523876</xdr:colOff>
      <xdr:row>989</xdr:row>
      <xdr:rowOff>25931</xdr:rowOff>
    </xdr:from>
    <xdr:to>
      <xdr:col>1</xdr:col>
      <xdr:colOff>1587500</xdr:colOff>
      <xdr:row>989</xdr:row>
      <xdr:rowOff>1089024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785886056"/>
          <a:ext cx="1063624" cy="1063093"/>
        </a:xfrm>
        <a:prstGeom prst="rect">
          <a:avLst/>
        </a:prstGeom>
      </xdr:spPr>
    </xdr:pic>
    <xdr:clientData/>
  </xdr:twoCellAnchor>
  <xdr:twoCellAnchor editAs="oneCell">
    <xdr:from>
      <xdr:col>1</xdr:col>
      <xdr:colOff>777875</xdr:colOff>
      <xdr:row>1022</xdr:row>
      <xdr:rowOff>175195</xdr:rowOff>
    </xdr:from>
    <xdr:to>
      <xdr:col>1</xdr:col>
      <xdr:colOff>1920875</xdr:colOff>
      <xdr:row>1022</xdr:row>
      <xdr:rowOff>1317624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841899445"/>
          <a:ext cx="1143000" cy="114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1011</xdr:row>
      <xdr:rowOff>79374</xdr:rowOff>
    </xdr:from>
    <xdr:to>
      <xdr:col>1</xdr:col>
      <xdr:colOff>1540391</xdr:colOff>
      <xdr:row>1011</xdr:row>
      <xdr:rowOff>1111249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821975749"/>
          <a:ext cx="1032391" cy="10318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1012</xdr:row>
      <xdr:rowOff>79945</xdr:rowOff>
    </xdr:from>
    <xdr:to>
      <xdr:col>1</xdr:col>
      <xdr:colOff>1587500</xdr:colOff>
      <xdr:row>1012</xdr:row>
      <xdr:rowOff>1222374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823198695"/>
          <a:ext cx="1143000" cy="1142429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1013</xdr:row>
      <xdr:rowOff>80064</xdr:rowOff>
    </xdr:from>
    <xdr:to>
      <xdr:col>1</xdr:col>
      <xdr:colOff>1746250</xdr:colOff>
      <xdr:row>1013</xdr:row>
      <xdr:rowOff>1460499</xdr:rowOff>
    </xdr:to>
    <xdr:pic>
      <xdr:nvPicPr>
        <xdr:cNvPr id="492" name="Рисунок 491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824500564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1014</xdr:row>
      <xdr:rowOff>64292</xdr:rowOff>
    </xdr:from>
    <xdr:to>
      <xdr:col>1</xdr:col>
      <xdr:colOff>1746250</xdr:colOff>
      <xdr:row>1015</xdr:row>
      <xdr:rowOff>102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826231042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1015</xdr:row>
      <xdr:rowOff>80017</xdr:rowOff>
    </xdr:from>
    <xdr:to>
      <xdr:col>1</xdr:col>
      <xdr:colOff>1730375</xdr:colOff>
      <xdr:row>1015</xdr:row>
      <xdr:rowOff>1365249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827993017"/>
          <a:ext cx="1285875" cy="1285232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1016</xdr:row>
      <xdr:rowOff>32361</xdr:rowOff>
    </xdr:from>
    <xdr:to>
      <xdr:col>1</xdr:col>
      <xdr:colOff>1730375</xdr:colOff>
      <xdr:row>1016</xdr:row>
      <xdr:rowOff>1254125</xdr:rowOff>
    </xdr:to>
    <xdr:pic>
      <xdr:nvPicPr>
        <xdr:cNvPr id="515" name="Рисунок 514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829691611"/>
          <a:ext cx="1222375" cy="1221764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635000</xdr:colOff>
      <xdr:row>1016</xdr:row>
      <xdr:rowOff>1724588</xdr:rowOff>
    </xdr:from>
    <xdr:to>
      <xdr:col>1</xdr:col>
      <xdr:colOff>1762125</xdr:colOff>
      <xdr:row>1017</xdr:row>
      <xdr:rowOff>1123948</xdr:rowOff>
    </xdr:to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831383838"/>
          <a:ext cx="1127125" cy="1126561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998</xdr:row>
      <xdr:rowOff>41274</xdr:rowOff>
    </xdr:from>
    <xdr:to>
      <xdr:col>1</xdr:col>
      <xdr:colOff>1571625</xdr:colOff>
      <xdr:row>998</xdr:row>
      <xdr:rowOff>1184274</xdr:rowOff>
    </xdr:to>
    <xdr:pic>
      <xdr:nvPicPr>
        <xdr:cNvPr id="536" name="Рисунок 535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798553774"/>
          <a:ext cx="762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682625</xdr:colOff>
      <xdr:row>999</xdr:row>
      <xdr:rowOff>221190</xdr:rowOff>
    </xdr:from>
    <xdr:to>
      <xdr:col>1</xdr:col>
      <xdr:colOff>1428750</xdr:colOff>
      <xdr:row>999</xdr:row>
      <xdr:rowOff>1216023</xdr:rowOff>
    </xdr:to>
    <xdr:pic>
      <xdr:nvPicPr>
        <xdr:cNvPr id="537" name="Рисунок 536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800003690"/>
          <a:ext cx="746125" cy="994833"/>
        </a:xfrm>
        <a:prstGeom prst="rect">
          <a:avLst/>
        </a:prstGeom>
      </xdr:spPr>
    </xdr:pic>
    <xdr:clientData/>
  </xdr:twoCellAnchor>
  <xdr:twoCellAnchor editAs="oneCell">
    <xdr:from>
      <xdr:col>1</xdr:col>
      <xdr:colOff>682626</xdr:colOff>
      <xdr:row>158</xdr:row>
      <xdr:rowOff>57274</xdr:rowOff>
    </xdr:from>
    <xdr:to>
      <xdr:col>1</xdr:col>
      <xdr:colOff>1635126</xdr:colOff>
      <xdr:row>158</xdr:row>
      <xdr:rowOff>1485899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6" y="149441024"/>
          <a:ext cx="952500" cy="1428625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587375</xdr:colOff>
      <xdr:row>203</xdr:row>
      <xdr:rowOff>33337</xdr:rowOff>
    </xdr:from>
    <xdr:to>
      <xdr:col>1</xdr:col>
      <xdr:colOff>1651000</xdr:colOff>
      <xdr:row>203</xdr:row>
      <xdr:rowOff>1628775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190247587"/>
          <a:ext cx="1063625" cy="1595438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224</xdr:row>
      <xdr:rowOff>302220</xdr:rowOff>
    </xdr:from>
    <xdr:to>
      <xdr:col>1</xdr:col>
      <xdr:colOff>1746250</xdr:colOff>
      <xdr:row>225</xdr:row>
      <xdr:rowOff>682625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209074345"/>
          <a:ext cx="1190625" cy="1190030"/>
        </a:xfrm>
        <a:prstGeom prst="rect">
          <a:avLst/>
        </a:prstGeom>
      </xdr:spPr>
    </xdr:pic>
    <xdr:clientData/>
  </xdr:twoCellAnchor>
  <xdr:twoCellAnchor editAs="oneCell">
    <xdr:from>
      <xdr:col>1</xdr:col>
      <xdr:colOff>492125</xdr:colOff>
      <xdr:row>222</xdr:row>
      <xdr:rowOff>159408</xdr:rowOff>
    </xdr:from>
    <xdr:to>
      <xdr:col>1</xdr:col>
      <xdr:colOff>1809750</xdr:colOff>
      <xdr:row>223</xdr:row>
      <xdr:rowOff>666750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207312283"/>
          <a:ext cx="1317625" cy="131696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220</xdr:row>
      <xdr:rowOff>79374</xdr:rowOff>
    </xdr:from>
    <xdr:to>
      <xdr:col>1</xdr:col>
      <xdr:colOff>1810402</xdr:colOff>
      <xdr:row>221</xdr:row>
      <xdr:rowOff>571499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205612999"/>
          <a:ext cx="1302402" cy="1301751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587375</xdr:colOff>
      <xdr:row>226</xdr:row>
      <xdr:rowOff>301625</xdr:rowOff>
    </xdr:from>
    <xdr:to>
      <xdr:col>1</xdr:col>
      <xdr:colOff>2112135</xdr:colOff>
      <xdr:row>227</xdr:row>
      <xdr:rowOff>841374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210693000"/>
          <a:ext cx="1524760" cy="1523999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229</xdr:row>
      <xdr:rowOff>80027</xdr:rowOff>
    </xdr:from>
    <xdr:to>
      <xdr:col>1</xdr:col>
      <xdr:colOff>2016124</xdr:colOff>
      <xdr:row>229</xdr:row>
      <xdr:rowOff>1381125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13392402"/>
          <a:ext cx="1301749" cy="1301098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396875</xdr:colOff>
      <xdr:row>236</xdr:row>
      <xdr:rowOff>32487</xdr:rowOff>
    </xdr:from>
    <xdr:to>
      <xdr:col>1</xdr:col>
      <xdr:colOff>1873250</xdr:colOff>
      <xdr:row>237</xdr:row>
      <xdr:rowOff>714372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23298487"/>
          <a:ext cx="1476375" cy="1475637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539750</xdr:colOff>
      <xdr:row>269</xdr:row>
      <xdr:rowOff>64143</xdr:rowOff>
    </xdr:from>
    <xdr:to>
      <xdr:col>1</xdr:col>
      <xdr:colOff>1825625</xdr:colOff>
      <xdr:row>270</xdr:row>
      <xdr:rowOff>603251</xdr:rowOff>
    </xdr:to>
    <xdr:pic>
      <xdr:nvPicPr>
        <xdr:cNvPr id="300" name="Рисунок 299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256032643"/>
          <a:ext cx="1285875" cy="1285232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587375</xdr:colOff>
      <xdr:row>271</xdr:row>
      <xdr:rowOff>64007</xdr:rowOff>
    </xdr:from>
    <xdr:to>
      <xdr:col>1</xdr:col>
      <xdr:colOff>1841619</xdr:colOff>
      <xdr:row>272</xdr:row>
      <xdr:rowOff>571499</xdr:rowOff>
    </xdr:to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257524757"/>
          <a:ext cx="1254244" cy="1253617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746126</xdr:colOff>
      <xdr:row>292</xdr:row>
      <xdr:rowOff>253909</xdr:rowOff>
    </xdr:from>
    <xdr:to>
      <xdr:col>1</xdr:col>
      <xdr:colOff>1666876</xdr:colOff>
      <xdr:row>294</xdr:row>
      <xdr:rowOff>422276</xdr:rowOff>
    </xdr:to>
    <xdr:pic>
      <xdr:nvPicPr>
        <xdr:cNvPr id="336" name="Рисунок 335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6" y="275907409"/>
          <a:ext cx="920750" cy="1374866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730250</xdr:colOff>
      <xdr:row>320</xdr:row>
      <xdr:rowOff>232299</xdr:rowOff>
    </xdr:from>
    <xdr:to>
      <xdr:col>1</xdr:col>
      <xdr:colOff>1778000</xdr:colOff>
      <xdr:row>322</xdr:row>
      <xdr:rowOff>327024</xdr:rowOff>
    </xdr:to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294554799"/>
          <a:ext cx="1047750" cy="1047226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325</xdr:row>
      <xdr:rowOff>95916</xdr:rowOff>
    </xdr:from>
    <xdr:to>
      <xdr:col>1</xdr:col>
      <xdr:colOff>1889125</xdr:colOff>
      <xdr:row>326</xdr:row>
      <xdr:rowOff>746126</xdr:rowOff>
    </xdr:to>
    <xdr:pic>
      <xdr:nvPicPr>
        <xdr:cNvPr id="516" name="Рисунок 515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296894916"/>
          <a:ext cx="1333500" cy="1332834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327</xdr:row>
      <xdr:rowOff>137262</xdr:rowOff>
    </xdr:from>
    <xdr:to>
      <xdr:col>1</xdr:col>
      <xdr:colOff>1905000</xdr:colOff>
      <xdr:row>329</xdr:row>
      <xdr:rowOff>469899</xdr:rowOff>
    </xdr:to>
    <xdr:pic>
      <xdr:nvPicPr>
        <xdr:cNvPr id="517" name="Рисунок 516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00031887"/>
          <a:ext cx="1476375" cy="1475637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349251</xdr:colOff>
      <xdr:row>330</xdr:row>
      <xdr:rowOff>200881</xdr:rowOff>
    </xdr:from>
    <xdr:to>
      <xdr:col>1</xdr:col>
      <xdr:colOff>2063751</xdr:colOff>
      <xdr:row>332</xdr:row>
      <xdr:rowOff>549274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1" y="301810006"/>
          <a:ext cx="1714500" cy="1713643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650876</xdr:colOff>
      <xdr:row>336</xdr:row>
      <xdr:rowOff>143502</xdr:rowOff>
    </xdr:from>
    <xdr:to>
      <xdr:col>1</xdr:col>
      <xdr:colOff>1905000</xdr:colOff>
      <xdr:row>337</xdr:row>
      <xdr:rowOff>650875</xdr:rowOff>
    </xdr:to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6" y="305229252"/>
          <a:ext cx="1254124" cy="125349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362</xdr:row>
      <xdr:rowOff>159258</xdr:rowOff>
    </xdr:from>
    <xdr:to>
      <xdr:col>1</xdr:col>
      <xdr:colOff>1587500</xdr:colOff>
      <xdr:row>362</xdr:row>
      <xdr:rowOff>1174750</xdr:rowOff>
    </xdr:to>
    <xdr:pic>
      <xdr:nvPicPr>
        <xdr:cNvPr id="541" name="Рисунок 540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24374383"/>
          <a:ext cx="1016000" cy="1015492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301626</xdr:colOff>
      <xdr:row>364</xdr:row>
      <xdr:rowOff>200722</xdr:rowOff>
    </xdr:from>
    <xdr:to>
      <xdr:col>1</xdr:col>
      <xdr:colOff>1698626</xdr:colOff>
      <xdr:row>366</xdr:row>
      <xdr:rowOff>295274</xdr:rowOff>
    </xdr:to>
    <xdr:pic>
      <xdr:nvPicPr>
        <xdr:cNvPr id="542" name="Рисунок 541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6" y="326685972"/>
          <a:ext cx="1397000" cy="1396302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367</xdr:row>
      <xdr:rowOff>153010</xdr:rowOff>
    </xdr:from>
    <xdr:to>
      <xdr:col>1</xdr:col>
      <xdr:colOff>1927346</xdr:colOff>
      <xdr:row>369</xdr:row>
      <xdr:rowOff>317500</xdr:rowOff>
    </xdr:to>
    <xdr:pic>
      <xdr:nvPicPr>
        <xdr:cNvPr id="543" name="Рисунок 542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339449385"/>
          <a:ext cx="1466971" cy="1466239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539750</xdr:colOff>
      <xdr:row>376</xdr:row>
      <xdr:rowOff>80002</xdr:rowOff>
    </xdr:from>
    <xdr:to>
      <xdr:col>1</xdr:col>
      <xdr:colOff>1793875</xdr:colOff>
      <xdr:row>377</xdr:row>
      <xdr:rowOff>634999</xdr:rowOff>
    </xdr:to>
    <xdr:pic>
      <xdr:nvPicPr>
        <xdr:cNvPr id="544" name="Рисунок 543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33836002"/>
          <a:ext cx="1254125" cy="1253498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587376</xdr:colOff>
      <xdr:row>387</xdr:row>
      <xdr:rowOff>143452</xdr:rowOff>
    </xdr:from>
    <xdr:to>
      <xdr:col>1</xdr:col>
      <xdr:colOff>1730370</xdr:colOff>
      <xdr:row>388</xdr:row>
      <xdr:rowOff>587378</xdr:rowOff>
    </xdr:to>
    <xdr:pic>
      <xdr:nvPicPr>
        <xdr:cNvPr id="545" name="Рисунок 544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6" y="340836827"/>
          <a:ext cx="1142994" cy="1142423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555626</xdr:colOff>
      <xdr:row>408</xdr:row>
      <xdr:rowOff>238759</xdr:rowOff>
    </xdr:from>
    <xdr:to>
      <xdr:col>1</xdr:col>
      <xdr:colOff>1825626</xdr:colOff>
      <xdr:row>410</xdr:row>
      <xdr:rowOff>396876</xdr:rowOff>
    </xdr:to>
    <xdr:pic>
      <xdr:nvPicPr>
        <xdr:cNvPr id="547" name="Рисунок 546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6" y="357442134"/>
          <a:ext cx="1270000" cy="1269365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587375</xdr:colOff>
      <xdr:row>431</xdr:row>
      <xdr:rowOff>80080</xdr:rowOff>
    </xdr:from>
    <xdr:to>
      <xdr:col>1</xdr:col>
      <xdr:colOff>2000250</xdr:colOff>
      <xdr:row>432</xdr:row>
      <xdr:rowOff>682623</xdr:rowOff>
    </xdr:to>
    <xdr:pic>
      <xdr:nvPicPr>
        <xdr:cNvPr id="551" name="Рисунок 550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376349330"/>
          <a:ext cx="1412875" cy="141216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438</xdr:row>
      <xdr:rowOff>333375</xdr:rowOff>
    </xdr:from>
    <xdr:to>
      <xdr:col>1</xdr:col>
      <xdr:colOff>1794549</xdr:colOff>
      <xdr:row>440</xdr:row>
      <xdr:rowOff>444499</xdr:rowOff>
    </xdr:to>
    <xdr:pic>
      <xdr:nvPicPr>
        <xdr:cNvPr id="555" name="Рисунок 554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381698500"/>
          <a:ext cx="1350049" cy="1349374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396876</xdr:colOff>
      <xdr:row>503</xdr:row>
      <xdr:rowOff>270588</xdr:rowOff>
    </xdr:from>
    <xdr:to>
      <xdr:col>1</xdr:col>
      <xdr:colOff>1825626</xdr:colOff>
      <xdr:row>505</xdr:row>
      <xdr:rowOff>396874</xdr:rowOff>
    </xdr:to>
    <xdr:pic>
      <xdr:nvPicPr>
        <xdr:cNvPr id="563" name="Рисунок 562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6" y="435928213"/>
          <a:ext cx="1428750" cy="1428036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536</xdr:row>
      <xdr:rowOff>80792</xdr:rowOff>
    </xdr:from>
    <xdr:to>
      <xdr:col>1</xdr:col>
      <xdr:colOff>1476375</xdr:colOff>
      <xdr:row>537</xdr:row>
      <xdr:rowOff>644522</xdr:rowOff>
    </xdr:to>
    <xdr:pic>
      <xdr:nvPicPr>
        <xdr:cNvPr id="565" name="Рисунок 564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460027167"/>
          <a:ext cx="873125" cy="1309857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591</xdr:row>
      <xdr:rowOff>105512</xdr:rowOff>
    </xdr:from>
    <xdr:to>
      <xdr:col>1</xdr:col>
      <xdr:colOff>1936750</xdr:colOff>
      <xdr:row>591</xdr:row>
      <xdr:rowOff>1581149</xdr:rowOff>
    </xdr:to>
    <xdr:pic>
      <xdr:nvPicPr>
        <xdr:cNvPr id="567" name="Рисунок 566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506248137"/>
          <a:ext cx="1476375" cy="1475637"/>
        </a:xfrm>
        <a:prstGeom prst="rect">
          <a:avLst/>
        </a:prstGeom>
      </xdr:spPr>
    </xdr:pic>
    <xdr:clientData/>
  </xdr:twoCellAnchor>
  <xdr:twoCellAnchor editAs="oneCell">
    <xdr:from>
      <xdr:col>1</xdr:col>
      <xdr:colOff>728808</xdr:colOff>
      <xdr:row>592</xdr:row>
      <xdr:rowOff>269560</xdr:rowOff>
    </xdr:from>
    <xdr:to>
      <xdr:col>1</xdr:col>
      <xdr:colOff>1554308</xdr:colOff>
      <xdr:row>593</xdr:row>
      <xdr:rowOff>523298</xdr:rowOff>
    </xdr:to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444" y="514273196"/>
          <a:ext cx="825500" cy="124087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539750</xdr:colOff>
      <xdr:row>602</xdr:row>
      <xdr:rowOff>79961</xdr:rowOff>
    </xdr:from>
    <xdr:to>
      <xdr:col>1</xdr:col>
      <xdr:colOff>1714500</xdr:colOff>
      <xdr:row>603</xdr:row>
      <xdr:rowOff>507998</xdr:rowOff>
    </xdr:to>
    <xdr:pic>
      <xdr:nvPicPr>
        <xdr:cNvPr id="572" name="Рисунок 571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516477836"/>
          <a:ext cx="1174750" cy="1174163"/>
        </a:xfrm>
        <a:prstGeom prst="rect">
          <a:avLst/>
        </a:prstGeom>
      </xdr:spPr>
    </xdr:pic>
    <xdr:clientData/>
  </xdr:twoCellAnchor>
  <xdr:twoCellAnchor editAs="oneCell">
    <xdr:from>
      <xdr:col>1</xdr:col>
      <xdr:colOff>777876</xdr:colOff>
      <xdr:row>620</xdr:row>
      <xdr:rowOff>78316</xdr:rowOff>
    </xdr:from>
    <xdr:to>
      <xdr:col>1</xdr:col>
      <xdr:colOff>1571626</xdr:colOff>
      <xdr:row>621</xdr:row>
      <xdr:rowOff>533399</xdr:rowOff>
    </xdr:to>
    <xdr:pic>
      <xdr:nvPicPr>
        <xdr:cNvPr id="575" name="Рисунок 574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6" y="534462566"/>
          <a:ext cx="793750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645</xdr:row>
      <xdr:rowOff>207089</xdr:rowOff>
    </xdr:from>
    <xdr:to>
      <xdr:col>1</xdr:col>
      <xdr:colOff>1793875</xdr:colOff>
      <xdr:row>647</xdr:row>
      <xdr:rowOff>492125</xdr:rowOff>
    </xdr:to>
    <xdr:pic>
      <xdr:nvPicPr>
        <xdr:cNvPr id="576" name="Рисунок 575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555117714"/>
          <a:ext cx="1428750" cy="1428036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648</xdr:row>
      <xdr:rowOff>191189</xdr:rowOff>
    </xdr:from>
    <xdr:to>
      <xdr:col>1</xdr:col>
      <xdr:colOff>1809750</xdr:colOff>
      <xdr:row>650</xdr:row>
      <xdr:rowOff>396873</xdr:rowOff>
    </xdr:to>
    <xdr:pic>
      <xdr:nvPicPr>
        <xdr:cNvPr id="578" name="Рисунок 577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56816314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720</xdr:row>
      <xdr:rowOff>126999</xdr:rowOff>
    </xdr:from>
    <xdr:to>
      <xdr:col>1</xdr:col>
      <xdr:colOff>1667454</xdr:colOff>
      <xdr:row>720</xdr:row>
      <xdr:rowOff>1285874</xdr:rowOff>
    </xdr:to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615140374"/>
          <a:ext cx="1159454" cy="115887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635000</xdr:colOff>
      <xdr:row>734</xdr:row>
      <xdr:rowOff>133984</xdr:rowOff>
    </xdr:from>
    <xdr:to>
      <xdr:col>1</xdr:col>
      <xdr:colOff>1905000</xdr:colOff>
      <xdr:row>735</xdr:row>
      <xdr:rowOff>673098</xdr:rowOff>
    </xdr:to>
    <xdr:pic>
      <xdr:nvPicPr>
        <xdr:cNvPr id="580" name="Рисунок 579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28799859"/>
          <a:ext cx="1270000" cy="1269365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736</xdr:row>
      <xdr:rowOff>206374</xdr:rowOff>
    </xdr:from>
    <xdr:to>
      <xdr:col>1</xdr:col>
      <xdr:colOff>1699173</xdr:colOff>
      <xdr:row>737</xdr:row>
      <xdr:rowOff>571500</xdr:rowOff>
    </xdr:to>
    <xdr:pic>
      <xdr:nvPicPr>
        <xdr:cNvPr id="581" name="Рисунок 580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630332749"/>
          <a:ext cx="1095923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539751</xdr:colOff>
      <xdr:row>738</xdr:row>
      <xdr:rowOff>80008</xdr:rowOff>
    </xdr:from>
    <xdr:to>
      <xdr:col>1</xdr:col>
      <xdr:colOff>1809751</xdr:colOff>
      <xdr:row>739</xdr:row>
      <xdr:rowOff>619125</xdr:rowOff>
    </xdr:to>
    <xdr:pic>
      <xdr:nvPicPr>
        <xdr:cNvPr id="582" name="Рисунок 581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631666883"/>
          <a:ext cx="1270000" cy="1269366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650876</xdr:colOff>
      <xdr:row>752</xdr:row>
      <xdr:rowOff>286329</xdr:rowOff>
    </xdr:from>
    <xdr:to>
      <xdr:col>1</xdr:col>
      <xdr:colOff>1809750</xdr:colOff>
      <xdr:row>754</xdr:row>
      <xdr:rowOff>396875</xdr:rowOff>
    </xdr:to>
    <xdr:pic>
      <xdr:nvPicPr>
        <xdr:cNvPr id="583" name="Рисунок 582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6" y="642350704"/>
          <a:ext cx="1158874" cy="115829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755</xdr:row>
      <xdr:rowOff>95908</xdr:rowOff>
    </xdr:from>
    <xdr:to>
      <xdr:col>1</xdr:col>
      <xdr:colOff>1793875</xdr:colOff>
      <xdr:row>757</xdr:row>
      <xdr:rowOff>428623</xdr:rowOff>
    </xdr:to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643731908"/>
          <a:ext cx="1317625" cy="1316966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508001</xdr:colOff>
      <xdr:row>802</xdr:row>
      <xdr:rowOff>286320</xdr:rowOff>
    </xdr:from>
    <xdr:to>
      <xdr:col>1</xdr:col>
      <xdr:colOff>1651001</xdr:colOff>
      <xdr:row>804</xdr:row>
      <xdr:rowOff>412750</xdr:rowOff>
    </xdr:to>
    <xdr:pic>
      <xdr:nvPicPr>
        <xdr:cNvPr id="587" name="Рисунок 586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637" y="681895320"/>
          <a:ext cx="1143000" cy="1130884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539751</xdr:colOff>
      <xdr:row>24</xdr:row>
      <xdr:rowOff>153050</xdr:rowOff>
    </xdr:from>
    <xdr:to>
      <xdr:col>1</xdr:col>
      <xdr:colOff>1841501</xdr:colOff>
      <xdr:row>25</xdr:row>
      <xdr:rowOff>628649</xdr:rowOff>
    </xdr:to>
    <xdr:pic>
      <xdr:nvPicPr>
        <xdr:cNvPr id="588" name="Рисунок 587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20377800"/>
          <a:ext cx="1301750" cy="1301100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26</xdr:row>
      <xdr:rowOff>159409</xdr:rowOff>
    </xdr:from>
    <xdr:to>
      <xdr:col>1</xdr:col>
      <xdr:colOff>1873250</xdr:colOff>
      <xdr:row>27</xdr:row>
      <xdr:rowOff>635000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22035159"/>
          <a:ext cx="1317625" cy="13169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47</xdr:row>
      <xdr:rowOff>32393</xdr:rowOff>
    </xdr:from>
    <xdr:to>
      <xdr:col>1</xdr:col>
      <xdr:colOff>1857375</xdr:colOff>
      <xdr:row>47</xdr:row>
      <xdr:rowOff>1317625</xdr:rowOff>
    </xdr:to>
    <xdr:pic>
      <xdr:nvPicPr>
        <xdr:cNvPr id="590" name="Рисунок 589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2498018"/>
          <a:ext cx="1285875" cy="1285232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68</xdr:row>
      <xdr:rowOff>111671</xdr:rowOff>
    </xdr:from>
    <xdr:to>
      <xdr:col>1</xdr:col>
      <xdr:colOff>1762125</xdr:colOff>
      <xdr:row>69</xdr:row>
      <xdr:rowOff>603170</xdr:rowOff>
    </xdr:to>
    <xdr:pic>
      <xdr:nvPicPr>
        <xdr:cNvPr id="591" name="Рисунок 590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63484671"/>
          <a:ext cx="1254125" cy="1253499"/>
        </a:xfrm>
        <a:prstGeom prst="rect">
          <a:avLst/>
        </a:prstGeom>
      </xdr:spPr>
    </xdr:pic>
    <xdr:clientData/>
  </xdr:twoCellAnchor>
  <xdr:twoCellAnchor editAs="oneCell">
    <xdr:from>
      <xdr:col>1</xdr:col>
      <xdr:colOff>777875</xdr:colOff>
      <xdr:row>93</xdr:row>
      <xdr:rowOff>174625</xdr:rowOff>
    </xdr:from>
    <xdr:to>
      <xdr:col>1</xdr:col>
      <xdr:colOff>1667320</xdr:colOff>
      <xdr:row>93</xdr:row>
      <xdr:rowOff>1063625</xdr:rowOff>
    </xdr:to>
    <xdr:pic>
      <xdr:nvPicPr>
        <xdr:cNvPr id="592" name="Рисунок 591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89852500"/>
          <a:ext cx="889445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127</xdr:row>
      <xdr:rowOff>206858</xdr:rowOff>
    </xdr:from>
    <xdr:to>
      <xdr:col>1</xdr:col>
      <xdr:colOff>1492250</xdr:colOff>
      <xdr:row>127</xdr:row>
      <xdr:rowOff>1174749</xdr:rowOff>
    </xdr:to>
    <xdr:pic>
      <xdr:nvPicPr>
        <xdr:cNvPr id="593" name="Рисунок 592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7396108"/>
          <a:ext cx="968375" cy="967891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635000</xdr:colOff>
      <xdr:row>128</xdr:row>
      <xdr:rowOff>77686</xdr:rowOff>
    </xdr:from>
    <xdr:to>
      <xdr:col>1</xdr:col>
      <xdr:colOff>1412875</xdr:colOff>
      <xdr:row>128</xdr:row>
      <xdr:rowOff>1216023</xdr:rowOff>
    </xdr:to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8505186"/>
          <a:ext cx="777875" cy="1138337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163</xdr:row>
      <xdr:rowOff>158750</xdr:rowOff>
    </xdr:from>
    <xdr:to>
      <xdr:col>1</xdr:col>
      <xdr:colOff>1651619</xdr:colOff>
      <xdr:row>163</xdr:row>
      <xdr:rowOff>1397000</xdr:rowOff>
    </xdr:to>
    <xdr:pic>
      <xdr:nvPicPr>
        <xdr:cNvPr id="595" name="Рисунок 594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155987750"/>
          <a:ext cx="1238869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777875</xdr:colOff>
      <xdr:row>187</xdr:row>
      <xdr:rowOff>159282</xdr:rowOff>
    </xdr:from>
    <xdr:to>
      <xdr:col>1</xdr:col>
      <xdr:colOff>1841500</xdr:colOff>
      <xdr:row>187</xdr:row>
      <xdr:rowOff>1222375</xdr:rowOff>
    </xdr:to>
    <xdr:pic>
      <xdr:nvPicPr>
        <xdr:cNvPr id="596" name="Рисунок 595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178943532"/>
          <a:ext cx="1063625" cy="1063093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698501</xdr:colOff>
      <xdr:row>235</xdr:row>
      <xdr:rowOff>9408</xdr:rowOff>
    </xdr:from>
    <xdr:to>
      <xdr:col>1</xdr:col>
      <xdr:colOff>1555751</xdr:colOff>
      <xdr:row>235</xdr:row>
      <xdr:rowOff>1295399</xdr:rowOff>
    </xdr:to>
    <xdr:pic>
      <xdr:nvPicPr>
        <xdr:cNvPr id="597" name="Рисунок 596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1" y="223704033"/>
          <a:ext cx="857250" cy="1285991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698500</xdr:colOff>
      <xdr:row>165</xdr:row>
      <xdr:rowOff>121165</xdr:rowOff>
    </xdr:from>
    <xdr:to>
      <xdr:col>1</xdr:col>
      <xdr:colOff>1927324</xdr:colOff>
      <xdr:row>166</xdr:row>
      <xdr:rowOff>555625</xdr:rowOff>
    </xdr:to>
    <xdr:pic>
      <xdr:nvPicPr>
        <xdr:cNvPr id="598" name="Рисунок 597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3093915"/>
          <a:ext cx="1228824" cy="122821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167</xdr:row>
      <xdr:rowOff>105434</xdr:rowOff>
    </xdr:from>
    <xdr:to>
      <xdr:col>1</xdr:col>
      <xdr:colOff>2032000</xdr:colOff>
      <xdr:row>168</xdr:row>
      <xdr:rowOff>628650</xdr:rowOff>
    </xdr:to>
    <xdr:pic>
      <xdr:nvPicPr>
        <xdr:cNvPr id="601" name="Рисунок 600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64665684"/>
          <a:ext cx="1317625" cy="1316966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63</xdr:row>
      <xdr:rowOff>111752</xdr:rowOff>
    </xdr:from>
    <xdr:to>
      <xdr:col>1</xdr:col>
      <xdr:colOff>1841579</xdr:colOff>
      <xdr:row>63</xdr:row>
      <xdr:rowOff>1524000</xdr:rowOff>
    </xdr:to>
    <xdr:pic>
      <xdr:nvPicPr>
        <xdr:cNvPr id="602" name="Рисунок 601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60770127"/>
          <a:ext cx="1412954" cy="1412248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199</xdr:row>
      <xdr:rowOff>79375</xdr:rowOff>
    </xdr:from>
    <xdr:to>
      <xdr:col>1</xdr:col>
      <xdr:colOff>1969229</xdr:colOff>
      <xdr:row>200</xdr:row>
      <xdr:rowOff>730249</xdr:rowOff>
    </xdr:to>
    <xdr:pic>
      <xdr:nvPicPr>
        <xdr:cNvPr id="603" name="Рисунок 602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7596125"/>
          <a:ext cx="1461229" cy="146049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201</xdr:row>
      <xdr:rowOff>89589</xdr:rowOff>
    </xdr:from>
    <xdr:to>
      <xdr:col>1</xdr:col>
      <xdr:colOff>1952625</xdr:colOff>
      <xdr:row>202</xdr:row>
      <xdr:rowOff>660398</xdr:rowOff>
    </xdr:to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99225589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793751</xdr:colOff>
      <xdr:row>1000</xdr:row>
      <xdr:rowOff>57150</xdr:rowOff>
    </xdr:from>
    <xdr:to>
      <xdr:col>1</xdr:col>
      <xdr:colOff>1746251</xdr:colOff>
      <xdr:row>1000</xdr:row>
      <xdr:rowOff>1485900</xdr:rowOff>
    </xdr:to>
    <xdr:pic>
      <xdr:nvPicPr>
        <xdr:cNvPr id="606" name="Рисунок 605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1" y="832637400"/>
          <a:ext cx="952500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433</xdr:row>
      <xdr:rowOff>81089</xdr:rowOff>
    </xdr:from>
    <xdr:to>
      <xdr:col>1</xdr:col>
      <xdr:colOff>1746250</xdr:colOff>
      <xdr:row>434</xdr:row>
      <xdr:rowOff>771522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388447089"/>
          <a:ext cx="1000125" cy="15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644525</xdr:colOff>
      <xdr:row>805</xdr:row>
      <xdr:rowOff>111124</xdr:rowOff>
    </xdr:from>
    <xdr:to>
      <xdr:col>1</xdr:col>
      <xdr:colOff>1762124</xdr:colOff>
      <xdr:row>806</xdr:row>
      <xdr:rowOff>850900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5" y="696706124"/>
          <a:ext cx="1117599" cy="1676399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730251</xdr:colOff>
      <xdr:row>886</xdr:row>
      <xdr:rowOff>33338</xdr:rowOff>
    </xdr:from>
    <xdr:to>
      <xdr:col>1</xdr:col>
      <xdr:colOff>1793875</xdr:colOff>
      <xdr:row>887</xdr:row>
      <xdr:rowOff>9524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1" y="759064713"/>
          <a:ext cx="1063624" cy="1595436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714</xdr:row>
      <xdr:rowOff>128586</xdr:rowOff>
    </xdr:from>
    <xdr:to>
      <xdr:col>1</xdr:col>
      <xdr:colOff>1651000</xdr:colOff>
      <xdr:row>715</xdr:row>
      <xdr:rowOff>819149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620110836"/>
          <a:ext cx="1095375" cy="1643063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730251</xdr:colOff>
      <xdr:row>790</xdr:row>
      <xdr:rowOff>144463</xdr:rowOff>
    </xdr:from>
    <xdr:to>
      <xdr:col>1</xdr:col>
      <xdr:colOff>1571625</xdr:colOff>
      <xdr:row>791</xdr:row>
      <xdr:rowOff>612775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1" y="685880963"/>
          <a:ext cx="841374" cy="126206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702</xdr:row>
      <xdr:rowOff>104774</xdr:rowOff>
    </xdr:from>
    <xdr:to>
      <xdr:col>1</xdr:col>
      <xdr:colOff>1666875</xdr:colOff>
      <xdr:row>702</xdr:row>
      <xdr:rowOff>1462087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10577899"/>
          <a:ext cx="904875" cy="135731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875</xdr:row>
      <xdr:rowOff>41274</xdr:rowOff>
    </xdr:from>
    <xdr:to>
      <xdr:col>1</xdr:col>
      <xdr:colOff>1619250</xdr:colOff>
      <xdr:row>876</xdr:row>
      <xdr:rowOff>612774</xdr:rowOff>
    </xdr:to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52246399"/>
          <a:ext cx="857250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650875</xdr:colOff>
      <xdr:row>873</xdr:row>
      <xdr:rowOff>160336</xdr:rowOff>
    </xdr:from>
    <xdr:to>
      <xdr:col>1</xdr:col>
      <xdr:colOff>1651000</xdr:colOff>
      <xdr:row>874</xdr:row>
      <xdr:rowOff>739771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" y="750523961"/>
          <a:ext cx="1000125" cy="1500188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539751</xdr:colOff>
      <xdr:row>474</xdr:row>
      <xdr:rowOff>89097</xdr:rowOff>
    </xdr:from>
    <xdr:to>
      <xdr:col>1</xdr:col>
      <xdr:colOff>1460500</xdr:colOff>
      <xdr:row>474</xdr:row>
      <xdr:rowOff>1470024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420697222"/>
          <a:ext cx="920749" cy="1380927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698501</xdr:colOff>
      <xdr:row>520</xdr:row>
      <xdr:rowOff>47625</xdr:rowOff>
    </xdr:from>
    <xdr:to>
      <xdr:col>1</xdr:col>
      <xdr:colOff>1720985</xdr:colOff>
      <xdr:row>522</xdr:row>
      <xdr:rowOff>374650</xdr:rowOff>
    </xdr:to>
    <xdr:pic>
      <xdr:nvPicPr>
        <xdr:cNvPr id="291" name="Рисунок 290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1" y="458025500"/>
          <a:ext cx="1022484" cy="1533524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746126</xdr:colOff>
      <xdr:row>543</xdr:row>
      <xdr:rowOff>199477</xdr:rowOff>
    </xdr:from>
    <xdr:to>
      <xdr:col>1</xdr:col>
      <xdr:colOff>1635126</xdr:colOff>
      <xdr:row>544</xdr:row>
      <xdr:rowOff>692149</xdr:rowOff>
    </xdr:to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6" y="478116352"/>
          <a:ext cx="889000" cy="1334048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698501</xdr:colOff>
      <xdr:row>443</xdr:row>
      <xdr:rowOff>73305</xdr:rowOff>
    </xdr:from>
    <xdr:to>
      <xdr:col>1</xdr:col>
      <xdr:colOff>1444625</xdr:colOff>
      <xdr:row>443</xdr:row>
      <xdr:rowOff>1192178</xdr:rowOff>
    </xdr:to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1" y="395138555"/>
          <a:ext cx="746124" cy="1118873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180</xdr:row>
      <xdr:rowOff>25986</xdr:rowOff>
    </xdr:from>
    <xdr:to>
      <xdr:col>1</xdr:col>
      <xdr:colOff>1793875</xdr:colOff>
      <xdr:row>180</xdr:row>
      <xdr:rowOff>1200149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9318236"/>
          <a:ext cx="1174750" cy="1174163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825500</xdr:colOff>
      <xdr:row>853</xdr:row>
      <xdr:rowOff>49080</xdr:rowOff>
    </xdr:from>
    <xdr:to>
      <xdr:col>1</xdr:col>
      <xdr:colOff>1793875</xdr:colOff>
      <xdr:row>854</xdr:row>
      <xdr:rowOff>708023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40379705"/>
          <a:ext cx="968375" cy="1452694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811</xdr:row>
      <xdr:rowOff>301625</xdr:rowOff>
    </xdr:from>
    <xdr:to>
      <xdr:col>1</xdr:col>
      <xdr:colOff>1714500</xdr:colOff>
      <xdr:row>812</xdr:row>
      <xdr:rowOff>650298</xdr:rowOff>
    </xdr:to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709390250"/>
          <a:ext cx="1158875" cy="1158296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714376</xdr:colOff>
      <xdr:row>42</xdr:row>
      <xdr:rowOff>280081</xdr:rowOff>
    </xdr:from>
    <xdr:to>
      <xdr:col>1</xdr:col>
      <xdr:colOff>2079626</xdr:colOff>
      <xdr:row>43</xdr:row>
      <xdr:rowOff>723899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9110331"/>
          <a:ext cx="1365250" cy="1364568"/>
        </a:xfrm>
        <a:prstGeom prst="rect">
          <a:avLst/>
        </a:prstGeom>
      </xdr:spPr>
    </xdr:pic>
    <xdr:clientData/>
  </xdr:twoCellAnchor>
  <xdr:oneCellAnchor>
    <xdr:from>
      <xdr:col>1</xdr:col>
      <xdr:colOff>488372</xdr:colOff>
      <xdr:row>56</xdr:row>
      <xdr:rowOff>12988</xdr:rowOff>
    </xdr:from>
    <xdr:ext cx="903594" cy="1352550"/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568" cstate="print"/>
        <a:stretch>
          <a:fillRect/>
        </a:stretch>
      </xdr:blipFill>
      <xdr:spPr>
        <a:xfrm>
          <a:off x="6473247" y="6331238"/>
          <a:ext cx="903594" cy="1352550"/>
        </a:xfrm>
        <a:prstGeom prst="rect">
          <a:avLst/>
        </a:prstGeom>
      </xdr:spPr>
    </xdr:pic>
    <xdr:clientData/>
  </xdr:oneCellAnchor>
  <xdr:oneCellAnchor>
    <xdr:from>
      <xdr:col>1</xdr:col>
      <xdr:colOff>669892</xdr:colOff>
      <xdr:row>288</xdr:row>
      <xdr:rowOff>86592</xdr:rowOff>
    </xdr:from>
    <xdr:ext cx="672273" cy="1004454"/>
    <xdr:pic>
      <xdr:nvPicPr>
        <xdr:cNvPr id="608" name="Рисунок 352" descr="078-2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528" y="166289183"/>
          <a:ext cx="672273" cy="1004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802822</xdr:colOff>
      <xdr:row>70</xdr:row>
      <xdr:rowOff>91265</xdr:rowOff>
    </xdr:from>
    <xdr:to>
      <xdr:col>1</xdr:col>
      <xdr:colOff>1415143</xdr:colOff>
      <xdr:row>71</xdr:row>
      <xdr:rowOff>16329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286" y="67487444"/>
          <a:ext cx="612321" cy="1312992"/>
        </a:xfrm>
        <a:prstGeom prst="rect">
          <a:avLst/>
        </a:prstGeom>
      </xdr:spPr>
    </xdr:pic>
    <xdr:clientData/>
  </xdr:twoCellAnchor>
  <xdr:twoCellAnchor editAs="oneCell">
    <xdr:from>
      <xdr:col>1</xdr:col>
      <xdr:colOff>843643</xdr:colOff>
      <xdr:row>188</xdr:row>
      <xdr:rowOff>177252</xdr:rowOff>
    </xdr:from>
    <xdr:to>
      <xdr:col>1</xdr:col>
      <xdr:colOff>1932398</xdr:colOff>
      <xdr:row>188</xdr:row>
      <xdr:rowOff>1265464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107" y="190309859"/>
          <a:ext cx="1088755" cy="1088212"/>
        </a:xfrm>
        <a:prstGeom prst="rect">
          <a:avLst/>
        </a:prstGeom>
      </xdr:spPr>
    </xdr:pic>
    <xdr:clientData/>
  </xdr:twoCellAnchor>
  <xdr:twoCellAnchor editAs="oneCell">
    <xdr:from>
      <xdr:col>1</xdr:col>
      <xdr:colOff>830035</xdr:colOff>
      <xdr:row>244</xdr:row>
      <xdr:rowOff>218169</xdr:rowOff>
    </xdr:from>
    <xdr:to>
      <xdr:col>1</xdr:col>
      <xdr:colOff>1741714</xdr:colOff>
      <xdr:row>244</xdr:row>
      <xdr:rowOff>1129392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9" y="246235312"/>
          <a:ext cx="911679" cy="911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7"/>
  <sheetViews>
    <sheetView tabSelected="1" zoomScale="70" zoomScaleNormal="70" zoomScaleSheetLayoutView="55" workbookViewId="0">
      <pane ySplit="8" topLeftCell="A1026" activePane="bottomLeft" state="frozen"/>
      <selection pane="bottomLeft" activeCell="Q1020" sqref="Q1020"/>
    </sheetView>
  </sheetViews>
  <sheetFormatPr defaultRowHeight="23.25" x14ac:dyDescent="0.35"/>
  <cols>
    <col min="1" max="1" width="19" style="780" customWidth="1"/>
    <col min="2" max="2" width="37.7109375" style="371" customWidth="1"/>
    <col min="3" max="3" width="13.5703125" style="188" customWidth="1"/>
    <col min="4" max="4" width="57.28515625" style="255" customWidth="1"/>
    <col min="5" max="5" width="49.7109375" style="190" customWidth="1"/>
    <col min="6" max="6" width="18.5703125" style="209" customWidth="1"/>
    <col min="7" max="7" width="15.5703125" style="274" customWidth="1"/>
    <col min="8" max="8" width="20.7109375" style="210" customWidth="1"/>
    <col min="9" max="9" width="22.7109375" style="227" customWidth="1"/>
    <col min="10" max="27" width="9.140625" style="227"/>
    <col min="28" max="16384" width="9.140625" style="192"/>
  </cols>
  <sheetData>
    <row r="1" spans="1:27" s="18" customFormat="1" ht="16.5" customHeight="1" x14ac:dyDescent="0.25">
      <c r="A1" s="803"/>
      <c r="B1" s="800"/>
      <c r="C1" s="16"/>
      <c r="D1" s="251" t="s">
        <v>804</v>
      </c>
      <c r="E1" s="17" t="s">
        <v>800</v>
      </c>
      <c r="F1" s="14" t="s">
        <v>801</v>
      </c>
      <c r="G1" s="447" t="s">
        <v>803</v>
      </c>
      <c r="H1" s="448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</row>
    <row r="2" spans="1:27" s="18" customFormat="1" ht="16.5" customHeight="1" x14ac:dyDescent="0.25">
      <c r="A2" s="804"/>
      <c r="B2" s="801"/>
      <c r="C2" s="16"/>
      <c r="D2" s="252" t="s">
        <v>2330</v>
      </c>
      <c r="E2" s="19" t="s">
        <v>778</v>
      </c>
      <c r="F2" s="15" t="s">
        <v>781</v>
      </c>
      <c r="G2" s="449" t="s">
        <v>802</v>
      </c>
      <c r="H2" s="450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27" s="18" customFormat="1" ht="16.5" customHeight="1" x14ac:dyDescent="0.25">
      <c r="A3" s="804"/>
      <c r="B3" s="802"/>
      <c r="C3" s="16"/>
      <c r="D3" s="251" t="s">
        <v>817</v>
      </c>
      <c r="E3" s="20" t="s">
        <v>779</v>
      </c>
      <c r="F3" s="15" t="s">
        <v>780</v>
      </c>
      <c r="G3" s="449" t="s">
        <v>782</v>
      </c>
      <c r="H3" s="450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27" s="18" customFormat="1" ht="16.5" customHeight="1" x14ac:dyDescent="0.25">
      <c r="A4" s="804"/>
      <c r="B4" s="441" t="s">
        <v>1299</v>
      </c>
      <c r="C4" s="441"/>
      <c r="D4" s="442"/>
      <c r="E4" s="20"/>
      <c r="F4" s="21"/>
      <c r="G4" s="261"/>
      <c r="H4" s="22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1:27" s="18" customFormat="1" ht="19.5" customHeight="1" x14ac:dyDescent="0.25">
      <c r="A5" s="804"/>
      <c r="B5" s="443"/>
      <c r="C5" s="443"/>
      <c r="D5" s="444"/>
      <c r="E5" s="806" t="s">
        <v>785</v>
      </c>
      <c r="F5" s="807"/>
      <c r="G5" s="808"/>
      <c r="H5" s="805">
        <f>H1029</f>
        <v>0</v>
      </c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</row>
    <row r="6" spans="1:27" s="18" customFormat="1" ht="30.75" customHeight="1" thickBot="1" x14ac:dyDescent="0.4">
      <c r="A6" s="804"/>
      <c r="B6" s="443"/>
      <c r="C6" s="443"/>
      <c r="D6" s="444"/>
      <c r="E6" s="809" t="s">
        <v>1297</v>
      </c>
      <c r="F6" s="810"/>
      <c r="G6" s="811">
        <f>SUM(G10:G1028)</f>
        <v>0</v>
      </c>
      <c r="H6" s="812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</row>
    <row r="7" spans="1:27" s="789" customFormat="1" ht="57" customHeight="1" thickBot="1" x14ac:dyDescent="0.35">
      <c r="A7" s="794" t="s">
        <v>2311</v>
      </c>
      <c r="B7" s="795" t="s">
        <v>818</v>
      </c>
      <c r="C7" s="796" t="s">
        <v>783</v>
      </c>
      <c r="D7" s="796" t="s">
        <v>0</v>
      </c>
      <c r="E7" s="796" t="s">
        <v>1</v>
      </c>
      <c r="F7" s="797" t="s">
        <v>2452</v>
      </c>
      <c r="G7" s="798" t="s">
        <v>784</v>
      </c>
      <c r="H7" s="799" t="s">
        <v>786</v>
      </c>
      <c r="I7" s="788"/>
      <c r="J7" s="788"/>
      <c r="K7" s="788"/>
      <c r="L7" s="788"/>
      <c r="M7" s="788"/>
      <c r="N7" s="788"/>
      <c r="O7" s="788"/>
      <c r="P7" s="788"/>
      <c r="Q7" s="788"/>
      <c r="R7" s="788"/>
      <c r="S7" s="788"/>
      <c r="T7" s="788"/>
      <c r="U7" s="788"/>
      <c r="V7" s="788"/>
      <c r="W7" s="788"/>
      <c r="X7" s="788"/>
      <c r="Y7" s="788"/>
      <c r="Z7" s="788"/>
      <c r="AA7" s="788"/>
    </row>
    <row r="8" spans="1:27" s="23" customFormat="1" ht="47.25" customHeight="1" thickBot="1" x14ac:dyDescent="0.3">
      <c r="A8" s="790"/>
      <c r="B8" s="791" t="s">
        <v>819</v>
      </c>
      <c r="C8" s="792"/>
      <c r="D8" s="792"/>
      <c r="E8" s="792"/>
      <c r="F8" s="792"/>
      <c r="G8" s="792"/>
      <c r="H8" s="793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</row>
    <row r="9" spans="1:27" s="23" customFormat="1" ht="28.5" customHeight="1" thickBot="1" x14ac:dyDescent="0.3">
      <c r="A9" s="781"/>
      <c r="B9" s="478" t="s">
        <v>287</v>
      </c>
      <c r="C9" s="479"/>
      <c r="D9" s="479"/>
      <c r="E9" s="479"/>
      <c r="F9" s="479"/>
      <c r="G9" s="479"/>
      <c r="H9" s="480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</row>
    <row r="10" spans="1:27" s="23" customFormat="1" ht="67.5" customHeight="1" x14ac:dyDescent="0.25">
      <c r="A10" s="782" t="s">
        <v>1439</v>
      </c>
      <c r="B10" s="611"/>
      <c r="C10" s="731"/>
      <c r="D10" s="727" t="s">
        <v>2</v>
      </c>
      <c r="E10" s="24" t="s">
        <v>288</v>
      </c>
      <c r="F10" s="25">
        <v>2600</v>
      </c>
      <c r="G10" s="262">
        <v>0</v>
      </c>
      <c r="H10" s="91">
        <f t="shared" ref="H10:H47" si="0">F10*G10</f>
        <v>0</v>
      </c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</row>
    <row r="11" spans="1:27" s="23" customFormat="1" ht="67.5" customHeight="1" thickBot="1" x14ac:dyDescent="0.3">
      <c r="A11" s="782" t="s">
        <v>1440</v>
      </c>
      <c r="B11" s="612"/>
      <c r="C11" s="732"/>
      <c r="D11" s="728"/>
      <c r="E11" s="26" t="s">
        <v>820</v>
      </c>
      <c r="F11" s="27">
        <v>2600</v>
      </c>
      <c r="G11" s="263">
        <v>0</v>
      </c>
      <c r="H11" s="91">
        <f t="shared" si="0"/>
        <v>0</v>
      </c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</row>
    <row r="12" spans="1:27" s="23" customFormat="1" ht="64.5" customHeight="1" x14ac:dyDescent="0.25">
      <c r="A12" s="782" t="s">
        <v>1441</v>
      </c>
      <c r="B12" s="467"/>
      <c r="C12" s="729"/>
      <c r="D12" s="722" t="s">
        <v>3</v>
      </c>
      <c r="E12" s="28" t="s">
        <v>289</v>
      </c>
      <c r="F12" s="29">
        <v>2200</v>
      </c>
      <c r="G12" s="262">
        <v>0</v>
      </c>
      <c r="H12" s="91">
        <f t="shared" si="0"/>
        <v>0</v>
      </c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</row>
    <row r="13" spans="1:27" s="23" customFormat="1" ht="64.5" customHeight="1" thickBot="1" x14ac:dyDescent="0.3">
      <c r="A13" s="782" t="s">
        <v>1442</v>
      </c>
      <c r="B13" s="468"/>
      <c r="C13" s="730"/>
      <c r="D13" s="723"/>
      <c r="E13" s="30" t="s">
        <v>290</v>
      </c>
      <c r="F13" s="31">
        <v>2200</v>
      </c>
      <c r="G13" s="263">
        <v>0</v>
      </c>
      <c r="H13" s="91">
        <f t="shared" si="0"/>
        <v>0</v>
      </c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</row>
    <row r="14" spans="1:27" s="23" customFormat="1" ht="108.75" customHeight="1" thickBot="1" x14ac:dyDescent="0.25">
      <c r="A14" s="782" t="s">
        <v>1443</v>
      </c>
      <c r="B14" s="339"/>
      <c r="C14" s="297"/>
      <c r="D14" s="298" t="s">
        <v>5</v>
      </c>
      <c r="E14" s="298" t="s">
        <v>292</v>
      </c>
      <c r="F14" s="299">
        <v>1800</v>
      </c>
      <c r="G14" s="264">
        <v>0</v>
      </c>
      <c r="H14" s="91">
        <f t="shared" si="0"/>
        <v>0</v>
      </c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</row>
    <row r="15" spans="1:27" s="23" customFormat="1" ht="109.5" customHeight="1" thickBot="1" x14ac:dyDescent="0.25">
      <c r="A15" s="782" t="s">
        <v>1444</v>
      </c>
      <c r="B15" s="340"/>
      <c r="C15" s="395" t="s">
        <v>783</v>
      </c>
      <c r="D15" s="38" t="s">
        <v>1266</v>
      </c>
      <c r="E15" s="38" t="s">
        <v>1267</v>
      </c>
      <c r="F15" s="39">
        <v>2400</v>
      </c>
      <c r="G15" s="264">
        <v>0</v>
      </c>
      <c r="H15" s="91">
        <f t="shared" si="0"/>
        <v>0</v>
      </c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</row>
    <row r="16" spans="1:27" s="23" customFormat="1" ht="70.5" customHeight="1" thickBot="1" x14ac:dyDescent="0.3">
      <c r="A16" s="782" t="s">
        <v>1445</v>
      </c>
      <c r="B16" s="596"/>
      <c r="C16" s="504"/>
      <c r="D16" s="716" t="s">
        <v>6</v>
      </c>
      <c r="E16" s="42" t="s">
        <v>293</v>
      </c>
      <c r="F16" s="43">
        <v>2600</v>
      </c>
      <c r="G16" s="262">
        <v>0</v>
      </c>
      <c r="H16" s="91">
        <f t="shared" si="0"/>
        <v>0</v>
      </c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</row>
    <row r="17" spans="1:27" s="23" customFormat="1" ht="70.5" customHeight="1" thickBot="1" x14ac:dyDescent="0.3">
      <c r="A17" s="782" t="s">
        <v>1446</v>
      </c>
      <c r="B17" s="597"/>
      <c r="C17" s="505"/>
      <c r="D17" s="717"/>
      <c r="E17" s="44" t="s">
        <v>294</v>
      </c>
      <c r="F17" s="45">
        <v>2600</v>
      </c>
      <c r="G17" s="262">
        <v>0</v>
      </c>
      <c r="H17" s="91">
        <f t="shared" si="0"/>
        <v>0</v>
      </c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</row>
    <row r="18" spans="1:27" s="23" customFormat="1" ht="67.5" customHeight="1" x14ac:dyDescent="0.25">
      <c r="A18" s="782" t="s">
        <v>1447</v>
      </c>
      <c r="B18" s="467"/>
      <c r="C18" s="729"/>
      <c r="D18" s="722" t="s">
        <v>7</v>
      </c>
      <c r="E18" s="28" t="s">
        <v>295</v>
      </c>
      <c r="F18" s="29">
        <v>2400</v>
      </c>
      <c r="G18" s="262">
        <v>0</v>
      </c>
      <c r="H18" s="91">
        <f t="shared" si="0"/>
        <v>0</v>
      </c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</row>
    <row r="19" spans="1:27" s="23" customFormat="1" ht="67.5" customHeight="1" thickBot="1" x14ac:dyDescent="0.3">
      <c r="A19" s="782" t="s">
        <v>1448</v>
      </c>
      <c r="B19" s="468"/>
      <c r="C19" s="730"/>
      <c r="D19" s="723"/>
      <c r="E19" s="30" t="s">
        <v>296</v>
      </c>
      <c r="F19" s="31">
        <v>2400</v>
      </c>
      <c r="G19" s="263">
        <v>0</v>
      </c>
      <c r="H19" s="91">
        <f t="shared" si="0"/>
        <v>0</v>
      </c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</row>
    <row r="20" spans="1:27" s="23" customFormat="1" ht="97.5" customHeight="1" thickBot="1" x14ac:dyDescent="0.25">
      <c r="A20" s="780" t="s">
        <v>1449</v>
      </c>
      <c r="B20" s="397"/>
      <c r="C20" s="394"/>
      <c r="D20" s="393" t="s">
        <v>8</v>
      </c>
      <c r="E20" s="393" t="s">
        <v>297</v>
      </c>
      <c r="F20" s="815">
        <v>1600</v>
      </c>
      <c r="G20" s="266">
        <v>0</v>
      </c>
      <c r="H20" s="816">
        <f t="shared" si="0"/>
        <v>0</v>
      </c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</row>
    <row r="21" spans="1:27" s="23" customFormat="1" ht="104.25" customHeight="1" thickBot="1" x14ac:dyDescent="0.25">
      <c r="A21" s="814" t="s">
        <v>1451</v>
      </c>
      <c r="B21" s="822"/>
      <c r="C21" s="35"/>
      <c r="D21" s="36" t="s">
        <v>9</v>
      </c>
      <c r="E21" s="36" t="s">
        <v>298</v>
      </c>
      <c r="F21" s="37">
        <v>2300</v>
      </c>
      <c r="G21" s="264">
        <v>0</v>
      </c>
      <c r="H21" s="823">
        <f t="shared" si="0"/>
        <v>0</v>
      </c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</row>
    <row r="22" spans="1:27" s="23" customFormat="1" ht="97.5" customHeight="1" thickBot="1" x14ac:dyDescent="0.25">
      <c r="A22" s="780" t="s">
        <v>1450</v>
      </c>
      <c r="B22" s="817"/>
      <c r="C22" s="395" t="s">
        <v>783</v>
      </c>
      <c r="D22" s="818" t="s">
        <v>1268</v>
      </c>
      <c r="E22" s="818" t="s">
        <v>1253</v>
      </c>
      <c r="F22" s="819">
        <v>8500</v>
      </c>
      <c r="G22" s="820">
        <v>0</v>
      </c>
      <c r="H22" s="821">
        <f t="shared" si="0"/>
        <v>0</v>
      </c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</row>
    <row r="23" spans="1:27" s="23" customFormat="1" ht="97.5" customHeight="1" thickBot="1" x14ac:dyDescent="0.25">
      <c r="A23" s="782" t="s">
        <v>1452</v>
      </c>
      <c r="B23" s="338"/>
      <c r="C23" s="32"/>
      <c r="D23" s="33" t="s">
        <v>10</v>
      </c>
      <c r="E23" s="33" t="s">
        <v>821</v>
      </c>
      <c r="F23" s="34">
        <v>1900</v>
      </c>
      <c r="G23" s="264">
        <v>0</v>
      </c>
      <c r="H23" s="91">
        <f t="shared" si="0"/>
        <v>0</v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</row>
    <row r="24" spans="1:27" s="23" customFormat="1" ht="97.5" customHeight="1" thickBot="1" x14ac:dyDescent="0.25">
      <c r="A24" s="782" t="s">
        <v>1453</v>
      </c>
      <c r="B24" s="343"/>
      <c r="C24" s="73" t="s">
        <v>783</v>
      </c>
      <c r="D24" s="49" t="s">
        <v>1134</v>
      </c>
      <c r="E24" s="49" t="s">
        <v>1135</v>
      </c>
      <c r="F24" s="50">
        <v>2300</v>
      </c>
      <c r="G24" s="264">
        <v>0</v>
      </c>
      <c r="H24" s="91">
        <f t="shared" si="0"/>
        <v>0</v>
      </c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</row>
    <row r="25" spans="1:27" s="23" customFormat="1" ht="64.5" customHeight="1" x14ac:dyDescent="0.25">
      <c r="A25" s="782" t="s">
        <v>1454</v>
      </c>
      <c r="B25" s="467"/>
      <c r="C25" s="451" t="s">
        <v>783</v>
      </c>
      <c r="D25" s="722" t="s">
        <v>11</v>
      </c>
      <c r="E25" s="28" t="s">
        <v>299</v>
      </c>
      <c r="F25" s="29">
        <v>2300</v>
      </c>
      <c r="G25" s="262">
        <v>0</v>
      </c>
      <c r="H25" s="91">
        <f t="shared" si="0"/>
        <v>0</v>
      </c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</row>
    <row r="26" spans="1:27" s="23" customFormat="1" ht="64.5" customHeight="1" thickBot="1" x14ac:dyDescent="0.3">
      <c r="A26" s="782" t="s">
        <v>1455</v>
      </c>
      <c r="B26" s="468"/>
      <c r="C26" s="452"/>
      <c r="D26" s="723"/>
      <c r="E26" s="30" t="s">
        <v>300</v>
      </c>
      <c r="F26" s="31">
        <v>2300</v>
      </c>
      <c r="G26" s="263">
        <v>0</v>
      </c>
      <c r="H26" s="91">
        <f t="shared" si="0"/>
        <v>0</v>
      </c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</row>
    <row r="27" spans="1:27" s="23" customFormat="1" ht="66" customHeight="1" x14ac:dyDescent="0.25">
      <c r="A27" s="782" t="s">
        <v>1456</v>
      </c>
      <c r="B27" s="596"/>
      <c r="C27" s="451" t="s">
        <v>783</v>
      </c>
      <c r="D27" s="716" t="s">
        <v>12</v>
      </c>
      <c r="E27" s="42" t="s">
        <v>301</v>
      </c>
      <c r="F27" s="43">
        <v>2850</v>
      </c>
      <c r="G27" s="262">
        <v>0</v>
      </c>
      <c r="H27" s="91">
        <f t="shared" si="0"/>
        <v>0</v>
      </c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</row>
    <row r="28" spans="1:27" s="23" customFormat="1" ht="66" customHeight="1" thickBot="1" x14ac:dyDescent="0.3">
      <c r="A28" s="782" t="s">
        <v>1457</v>
      </c>
      <c r="B28" s="597"/>
      <c r="C28" s="452"/>
      <c r="D28" s="717"/>
      <c r="E28" s="44" t="s">
        <v>302</v>
      </c>
      <c r="F28" s="45">
        <v>2850</v>
      </c>
      <c r="G28" s="263">
        <v>0</v>
      </c>
      <c r="H28" s="91">
        <f t="shared" si="0"/>
        <v>0</v>
      </c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</row>
    <row r="29" spans="1:27" s="23" customFormat="1" ht="97.5" customHeight="1" thickBot="1" x14ac:dyDescent="0.25">
      <c r="A29" s="782" t="s">
        <v>1458</v>
      </c>
      <c r="B29" s="341"/>
      <c r="C29" s="35"/>
      <c r="D29" s="36" t="s">
        <v>13</v>
      </c>
      <c r="E29" s="36" t="s">
        <v>303</v>
      </c>
      <c r="F29" s="37">
        <v>2200</v>
      </c>
      <c r="G29" s="264">
        <v>0</v>
      </c>
      <c r="H29" s="91">
        <f t="shared" si="0"/>
        <v>0</v>
      </c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</row>
    <row r="30" spans="1:27" s="23" customFormat="1" ht="63.75" customHeight="1" thickBot="1" x14ac:dyDescent="0.3">
      <c r="A30" s="782" t="s">
        <v>1460</v>
      </c>
      <c r="B30" s="481"/>
      <c r="C30" s="499"/>
      <c r="D30" s="724" t="s">
        <v>1251</v>
      </c>
      <c r="E30" s="51" t="s">
        <v>1255</v>
      </c>
      <c r="F30" s="52">
        <v>2800</v>
      </c>
      <c r="G30" s="264">
        <v>0</v>
      </c>
      <c r="H30" s="91">
        <f t="shared" si="0"/>
        <v>0</v>
      </c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</row>
    <row r="31" spans="1:27" s="23" customFormat="1" ht="63.75" customHeight="1" thickBot="1" x14ac:dyDescent="0.3">
      <c r="A31" s="782" t="s">
        <v>1461</v>
      </c>
      <c r="B31" s="482"/>
      <c r="C31" s="500"/>
      <c r="D31" s="725"/>
      <c r="E31" s="51" t="s">
        <v>1254</v>
      </c>
      <c r="F31" s="52">
        <v>2800</v>
      </c>
      <c r="G31" s="264">
        <v>0</v>
      </c>
      <c r="H31" s="91">
        <f t="shared" si="0"/>
        <v>0</v>
      </c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</row>
    <row r="32" spans="1:27" s="23" customFormat="1" ht="97.5" customHeight="1" thickBot="1" x14ac:dyDescent="0.25">
      <c r="A32" s="780" t="s">
        <v>1459</v>
      </c>
      <c r="B32" s="344"/>
      <c r="C32" s="53"/>
      <c r="D32" s="54" t="s">
        <v>1256</v>
      </c>
      <c r="E32" s="54" t="s">
        <v>304</v>
      </c>
      <c r="F32" s="55">
        <v>3950</v>
      </c>
      <c r="G32" s="264">
        <v>0</v>
      </c>
      <c r="H32" s="91">
        <f t="shared" si="0"/>
        <v>0</v>
      </c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</row>
    <row r="33" spans="1:32" s="23" customFormat="1" ht="112.5" customHeight="1" thickBot="1" x14ac:dyDescent="0.25">
      <c r="A33" s="780" t="s">
        <v>1462</v>
      </c>
      <c r="B33" s="345"/>
      <c r="C33" s="219" t="s">
        <v>783</v>
      </c>
      <c r="D33" s="54" t="s">
        <v>1416</v>
      </c>
      <c r="E33" s="54" t="s">
        <v>1300</v>
      </c>
      <c r="F33" s="55">
        <v>2600</v>
      </c>
      <c r="G33" s="264">
        <v>0</v>
      </c>
      <c r="H33" s="91">
        <f t="shared" si="0"/>
        <v>0</v>
      </c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</row>
    <row r="34" spans="1:32" s="56" customFormat="1" ht="97.5" customHeight="1" thickBot="1" x14ac:dyDescent="0.25">
      <c r="A34" s="782" t="s">
        <v>1465</v>
      </c>
      <c r="B34" s="341"/>
      <c r="C34" s="35"/>
      <c r="D34" s="36" t="s">
        <v>854</v>
      </c>
      <c r="E34" s="36" t="s">
        <v>855</v>
      </c>
      <c r="F34" s="37">
        <v>1700</v>
      </c>
      <c r="G34" s="264">
        <v>0</v>
      </c>
      <c r="H34" s="91">
        <f t="shared" si="0"/>
        <v>0</v>
      </c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23"/>
      <c r="AC34" s="23"/>
      <c r="AD34" s="23"/>
      <c r="AE34" s="23"/>
      <c r="AF34" s="23"/>
    </row>
    <row r="35" spans="1:32" s="23" customFormat="1" ht="97.5" customHeight="1" thickBot="1" x14ac:dyDescent="0.25">
      <c r="A35" s="782" t="s">
        <v>1466</v>
      </c>
      <c r="B35" s="346"/>
      <c r="C35" s="57"/>
      <c r="D35" s="58" t="s">
        <v>865</v>
      </c>
      <c r="E35" s="58" t="s">
        <v>866</v>
      </c>
      <c r="F35" s="59">
        <v>1600</v>
      </c>
      <c r="G35" s="264">
        <v>0</v>
      </c>
      <c r="H35" s="91">
        <f t="shared" si="0"/>
        <v>0</v>
      </c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</row>
    <row r="36" spans="1:32" s="23" customFormat="1" ht="97.5" customHeight="1" thickBot="1" x14ac:dyDescent="0.25">
      <c r="A36" s="782" t="s">
        <v>1463</v>
      </c>
      <c r="B36" s="347"/>
      <c r="C36" s="73" t="s">
        <v>783</v>
      </c>
      <c r="D36" s="60" t="s">
        <v>1236</v>
      </c>
      <c r="E36" s="60" t="s">
        <v>1239</v>
      </c>
      <c r="F36" s="61">
        <v>800</v>
      </c>
      <c r="G36" s="264">
        <v>0</v>
      </c>
      <c r="H36" s="91">
        <f t="shared" si="0"/>
        <v>0</v>
      </c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</row>
    <row r="37" spans="1:32" s="23" customFormat="1" ht="97.5" customHeight="1" thickBot="1" x14ac:dyDescent="0.25">
      <c r="A37" s="782" t="s">
        <v>1464</v>
      </c>
      <c r="B37" s="347"/>
      <c r="C37" s="73" t="s">
        <v>783</v>
      </c>
      <c r="D37" s="60" t="s">
        <v>1236</v>
      </c>
      <c r="E37" s="60" t="s">
        <v>1240</v>
      </c>
      <c r="F37" s="61">
        <v>800</v>
      </c>
      <c r="G37" s="264">
        <v>0</v>
      </c>
      <c r="H37" s="91">
        <f t="shared" si="0"/>
        <v>0</v>
      </c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</row>
    <row r="38" spans="1:32" s="23" customFormat="1" ht="59.25" customHeight="1" x14ac:dyDescent="0.25">
      <c r="A38" s="782" t="s">
        <v>1467</v>
      </c>
      <c r="B38" s="598"/>
      <c r="C38" s="501"/>
      <c r="D38" s="721" t="s">
        <v>14</v>
      </c>
      <c r="E38" s="62" t="s">
        <v>306</v>
      </c>
      <c r="F38" s="63">
        <v>1900</v>
      </c>
      <c r="G38" s="262">
        <v>0</v>
      </c>
      <c r="H38" s="91">
        <f t="shared" si="0"/>
        <v>0</v>
      </c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</row>
    <row r="39" spans="1:32" s="23" customFormat="1" ht="59.25" customHeight="1" x14ac:dyDescent="0.25">
      <c r="A39" s="782" t="s">
        <v>1468</v>
      </c>
      <c r="B39" s="419"/>
      <c r="C39" s="475"/>
      <c r="D39" s="651"/>
      <c r="E39" s="65" t="s">
        <v>307</v>
      </c>
      <c r="F39" s="66">
        <v>1900</v>
      </c>
      <c r="G39" s="265">
        <v>0</v>
      </c>
      <c r="H39" s="91">
        <f t="shared" si="0"/>
        <v>0</v>
      </c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</row>
    <row r="40" spans="1:32" s="23" customFormat="1" ht="59.25" customHeight="1" thickBot="1" x14ac:dyDescent="0.3">
      <c r="A40" s="782" t="s">
        <v>1469</v>
      </c>
      <c r="B40" s="599"/>
      <c r="C40" s="502"/>
      <c r="D40" s="726"/>
      <c r="E40" s="67" t="s">
        <v>308</v>
      </c>
      <c r="F40" s="68">
        <v>1900</v>
      </c>
      <c r="G40" s="263">
        <v>0</v>
      </c>
      <c r="H40" s="91">
        <f t="shared" si="0"/>
        <v>0</v>
      </c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</row>
    <row r="41" spans="1:32" s="23" customFormat="1" ht="101.25" customHeight="1" thickBot="1" x14ac:dyDescent="0.25">
      <c r="A41" s="782" t="s">
        <v>1470</v>
      </c>
      <c r="B41" s="348"/>
      <c r="C41" s="69"/>
      <c r="D41" s="70" t="s">
        <v>15</v>
      </c>
      <c r="E41" s="70" t="s">
        <v>309</v>
      </c>
      <c r="F41" s="71">
        <v>1700</v>
      </c>
      <c r="G41" s="264">
        <v>0</v>
      </c>
      <c r="H41" s="91">
        <f t="shared" si="0"/>
        <v>0</v>
      </c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</row>
    <row r="42" spans="1:32" s="23" customFormat="1" ht="99.75" customHeight="1" thickBot="1" x14ac:dyDescent="0.25">
      <c r="A42" s="782" t="s">
        <v>1471</v>
      </c>
      <c r="B42" s="346"/>
      <c r="C42" s="57"/>
      <c r="D42" s="58" t="s">
        <v>16</v>
      </c>
      <c r="E42" s="58" t="s">
        <v>310</v>
      </c>
      <c r="F42" s="59">
        <v>2500</v>
      </c>
      <c r="G42" s="264">
        <v>0</v>
      </c>
      <c r="H42" s="91">
        <f>F42*G42</f>
        <v>0</v>
      </c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</row>
    <row r="43" spans="1:32" s="23" customFormat="1" ht="72.75" customHeight="1" thickBot="1" x14ac:dyDescent="0.3">
      <c r="A43" s="782" t="s">
        <v>1472</v>
      </c>
      <c r="B43" s="497"/>
      <c r="C43" s="451" t="s">
        <v>783</v>
      </c>
      <c r="D43" s="724" t="s">
        <v>1394</v>
      </c>
      <c r="E43" s="51" t="s">
        <v>1395</v>
      </c>
      <c r="F43" s="52">
        <v>5500</v>
      </c>
      <c r="G43" s="264">
        <v>0</v>
      </c>
      <c r="H43" s="91">
        <f>F43*G43</f>
        <v>0</v>
      </c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</row>
    <row r="44" spans="1:32" s="23" customFormat="1" ht="72.75" customHeight="1" thickBot="1" x14ac:dyDescent="0.3">
      <c r="A44" s="782" t="s">
        <v>1473</v>
      </c>
      <c r="B44" s="498"/>
      <c r="C44" s="452"/>
      <c r="D44" s="725"/>
      <c r="E44" s="51" t="s">
        <v>1396</v>
      </c>
      <c r="F44" s="52">
        <v>5500</v>
      </c>
      <c r="G44" s="264">
        <v>0</v>
      </c>
      <c r="H44" s="91">
        <f>F44*G44</f>
        <v>0</v>
      </c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</row>
    <row r="45" spans="1:32" s="23" customFormat="1" ht="97.5" customHeight="1" thickBot="1" x14ac:dyDescent="0.3">
      <c r="A45" s="782" t="s">
        <v>1474</v>
      </c>
      <c r="B45" s="349"/>
      <c r="C45" s="32"/>
      <c r="D45" s="33" t="s">
        <v>856</v>
      </c>
      <c r="E45" s="33" t="s">
        <v>857</v>
      </c>
      <c r="F45" s="34">
        <v>3900</v>
      </c>
      <c r="G45" s="264">
        <v>0</v>
      </c>
      <c r="H45" s="91">
        <f t="shared" si="0"/>
        <v>0</v>
      </c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</row>
    <row r="46" spans="1:32" s="23" customFormat="1" ht="97.5" customHeight="1" thickBot="1" x14ac:dyDescent="0.3">
      <c r="A46" s="782" t="s">
        <v>1478</v>
      </c>
      <c r="B46" s="350"/>
      <c r="C46" s="72" t="s">
        <v>783</v>
      </c>
      <c r="D46" s="47" t="s">
        <v>1218</v>
      </c>
      <c r="E46" s="47" t="s">
        <v>1219</v>
      </c>
      <c r="F46" s="48">
        <v>1600</v>
      </c>
      <c r="G46" s="264">
        <v>0</v>
      </c>
      <c r="H46" s="91">
        <f t="shared" si="0"/>
        <v>0</v>
      </c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</row>
    <row r="47" spans="1:32" s="23" customFormat="1" ht="97.5" customHeight="1" thickBot="1" x14ac:dyDescent="0.25">
      <c r="A47" s="782" t="s">
        <v>1475</v>
      </c>
      <c r="B47" s="341"/>
      <c r="C47" s="35"/>
      <c r="D47" s="36" t="s">
        <v>17</v>
      </c>
      <c r="E47" s="36" t="s">
        <v>311</v>
      </c>
      <c r="F47" s="37">
        <v>2100</v>
      </c>
      <c r="G47" s="264">
        <v>0</v>
      </c>
      <c r="H47" s="91">
        <f t="shared" si="0"/>
        <v>0</v>
      </c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</row>
    <row r="48" spans="1:32" s="23" customFormat="1" ht="110.25" customHeight="1" thickBot="1" x14ac:dyDescent="0.25">
      <c r="A48" s="782" t="s">
        <v>1476</v>
      </c>
      <c r="B48" s="342"/>
      <c r="C48" s="46"/>
      <c r="D48" s="47" t="s">
        <v>1121</v>
      </c>
      <c r="E48" s="47" t="s">
        <v>822</v>
      </c>
      <c r="F48" s="48">
        <v>2500</v>
      </c>
      <c r="G48" s="264">
        <v>0</v>
      </c>
      <c r="H48" s="91">
        <f>F48*G48</f>
        <v>0</v>
      </c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</row>
    <row r="49" spans="1:27" s="23" customFormat="1" ht="97.5" customHeight="1" thickBot="1" x14ac:dyDescent="0.25">
      <c r="A49" s="782" t="s">
        <v>1477</v>
      </c>
      <c r="B49" s="338"/>
      <c r="C49" s="32"/>
      <c r="D49" s="33" t="s">
        <v>18</v>
      </c>
      <c r="E49" s="33" t="s">
        <v>312</v>
      </c>
      <c r="F49" s="34">
        <v>2500</v>
      </c>
      <c r="G49" s="264">
        <v>0</v>
      </c>
      <c r="H49" s="91">
        <f t="shared" ref="H49:H104" si="1">F49*G49</f>
        <v>0</v>
      </c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</row>
    <row r="50" spans="1:27" s="23" customFormat="1" ht="59.25" customHeight="1" thickBot="1" x14ac:dyDescent="0.3">
      <c r="A50" s="782" t="s">
        <v>1479</v>
      </c>
      <c r="B50" s="603"/>
      <c r="C50" s="451" t="s">
        <v>783</v>
      </c>
      <c r="D50" s="722" t="s">
        <v>1136</v>
      </c>
      <c r="E50" s="36" t="s">
        <v>1137</v>
      </c>
      <c r="F50" s="37">
        <v>2900</v>
      </c>
      <c r="G50" s="264">
        <v>0</v>
      </c>
      <c r="H50" s="91">
        <f t="shared" si="1"/>
        <v>0</v>
      </c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</row>
    <row r="51" spans="1:27" s="23" customFormat="1" ht="59.25" customHeight="1" thickBot="1" x14ac:dyDescent="0.3">
      <c r="A51" s="782" t="s">
        <v>1480</v>
      </c>
      <c r="B51" s="604"/>
      <c r="C51" s="452"/>
      <c r="D51" s="723"/>
      <c r="E51" s="36" t="s">
        <v>1139</v>
      </c>
      <c r="F51" s="37">
        <v>2900</v>
      </c>
      <c r="G51" s="264">
        <v>0</v>
      </c>
      <c r="H51" s="91">
        <f t="shared" si="1"/>
        <v>0</v>
      </c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</row>
    <row r="52" spans="1:27" s="23" customFormat="1" ht="66" customHeight="1" thickBot="1" x14ac:dyDescent="0.3">
      <c r="A52" s="782" t="s">
        <v>1481</v>
      </c>
      <c r="B52" s="458"/>
      <c r="C52" s="451" t="s">
        <v>783</v>
      </c>
      <c r="D52" s="721" t="s">
        <v>1136</v>
      </c>
      <c r="E52" s="74" t="s">
        <v>1138</v>
      </c>
      <c r="F52" s="75">
        <v>2900</v>
      </c>
      <c r="G52" s="264">
        <v>0</v>
      </c>
      <c r="H52" s="91">
        <f t="shared" si="1"/>
        <v>0</v>
      </c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</row>
    <row r="53" spans="1:27" s="23" customFormat="1" ht="66" customHeight="1" thickBot="1" x14ac:dyDescent="0.3">
      <c r="A53" s="782" t="s">
        <v>1482</v>
      </c>
      <c r="B53" s="459"/>
      <c r="C53" s="453"/>
      <c r="D53" s="591"/>
      <c r="E53" s="76" t="s">
        <v>1140</v>
      </c>
      <c r="F53" s="77">
        <v>2900</v>
      </c>
      <c r="G53" s="264">
        <v>0</v>
      </c>
      <c r="H53" s="91">
        <f t="shared" si="1"/>
        <v>0</v>
      </c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</row>
    <row r="54" spans="1:27" s="23" customFormat="1" ht="97.5" customHeight="1" thickBot="1" x14ac:dyDescent="0.25">
      <c r="A54" s="782" t="s">
        <v>1483</v>
      </c>
      <c r="B54" s="138"/>
      <c r="C54" s="78" t="s">
        <v>783</v>
      </c>
      <c r="D54" s="9" t="s">
        <v>1143</v>
      </c>
      <c r="E54" s="9" t="s">
        <v>1141</v>
      </c>
      <c r="F54" s="79">
        <v>2900</v>
      </c>
      <c r="G54" s="264">
        <v>0</v>
      </c>
      <c r="H54" s="91">
        <f t="shared" si="1"/>
        <v>0</v>
      </c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</row>
    <row r="55" spans="1:27" s="23" customFormat="1" ht="59.25" customHeight="1" thickBot="1" x14ac:dyDescent="0.3">
      <c r="A55" s="782" t="s">
        <v>1484</v>
      </c>
      <c r="B55" s="461"/>
      <c r="C55" s="463" t="s">
        <v>783</v>
      </c>
      <c r="D55" s="719" t="s">
        <v>1144</v>
      </c>
      <c r="E55" s="10" t="s">
        <v>1142</v>
      </c>
      <c r="F55" s="80">
        <v>2600</v>
      </c>
      <c r="G55" s="264">
        <v>0</v>
      </c>
      <c r="H55" s="91">
        <f t="shared" si="1"/>
        <v>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</row>
    <row r="56" spans="1:27" s="23" customFormat="1" ht="59.25" customHeight="1" thickBot="1" x14ac:dyDescent="0.3">
      <c r="A56" s="782" t="s">
        <v>1485</v>
      </c>
      <c r="B56" s="462"/>
      <c r="C56" s="464"/>
      <c r="D56" s="720"/>
      <c r="E56" s="213" t="s">
        <v>1281</v>
      </c>
      <c r="F56" s="214">
        <v>2600</v>
      </c>
      <c r="G56" s="266">
        <v>0</v>
      </c>
      <c r="H56" s="91">
        <f t="shared" si="1"/>
        <v>0</v>
      </c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</row>
    <row r="57" spans="1:27" s="23" customFormat="1" ht="102.75" customHeight="1" thickBot="1" x14ac:dyDescent="0.25">
      <c r="A57" s="782" t="s">
        <v>1486</v>
      </c>
      <c r="B57" s="338"/>
      <c r="C57" s="32"/>
      <c r="D57" s="33" t="s">
        <v>4</v>
      </c>
      <c r="E57" s="33" t="s">
        <v>291</v>
      </c>
      <c r="F57" s="34">
        <v>1600</v>
      </c>
      <c r="G57" s="266">
        <v>0</v>
      </c>
      <c r="H57" s="328">
        <f t="shared" si="1"/>
        <v>0</v>
      </c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</row>
    <row r="58" spans="1:27" s="23" customFormat="1" ht="120.75" customHeight="1" thickBot="1" x14ac:dyDescent="0.25">
      <c r="A58" s="782" t="s">
        <v>1487</v>
      </c>
      <c r="B58" s="341"/>
      <c r="C58" s="72" t="s">
        <v>783</v>
      </c>
      <c r="D58" s="215" t="s">
        <v>1413</v>
      </c>
      <c r="E58" s="215" t="s">
        <v>1294</v>
      </c>
      <c r="F58" s="37">
        <v>4500</v>
      </c>
      <c r="G58" s="264">
        <v>0</v>
      </c>
      <c r="H58" s="91">
        <f>F58*G58</f>
        <v>0</v>
      </c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</row>
    <row r="59" spans="1:27" s="23" customFormat="1" ht="97.5" customHeight="1" x14ac:dyDescent="0.2">
      <c r="A59" s="782" t="s">
        <v>1488</v>
      </c>
      <c r="B59" s="351"/>
      <c r="C59" s="82"/>
      <c r="D59" s="237" t="s">
        <v>19</v>
      </c>
      <c r="E59" s="150" t="s">
        <v>313</v>
      </c>
      <c r="F59" s="151">
        <v>350</v>
      </c>
      <c r="G59" s="267">
        <v>0</v>
      </c>
      <c r="H59" s="91">
        <f t="shared" si="1"/>
        <v>0</v>
      </c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</row>
    <row r="60" spans="1:27" s="23" customFormat="1" ht="97.5" customHeight="1" x14ac:dyDescent="0.2">
      <c r="A60" s="782" t="s">
        <v>1489</v>
      </c>
      <c r="B60" s="352"/>
      <c r="C60" s="83"/>
      <c r="D60" s="84" t="s">
        <v>20</v>
      </c>
      <c r="E60" s="84" t="s">
        <v>314</v>
      </c>
      <c r="F60" s="85">
        <v>420</v>
      </c>
      <c r="G60" s="265">
        <v>0</v>
      </c>
      <c r="H60" s="91">
        <f t="shared" si="1"/>
        <v>0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</row>
    <row r="61" spans="1:27" s="23" customFormat="1" ht="97.5" customHeight="1" x14ac:dyDescent="0.2">
      <c r="A61" s="782" t="s">
        <v>1490</v>
      </c>
      <c r="B61" s="353"/>
      <c r="C61" s="86"/>
      <c r="D61" s="3" t="s">
        <v>935</v>
      </c>
      <c r="E61" s="3" t="s">
        <v>952</v>
      </c>
      <c r="F61" s="87">
        <v>2200</v>
      </c>
      <c r="G61" s="265">
        <v>0</v>
      </c>
      <c r="H61" s="91">
        <f t="shared" si="1"/>
        <v>0</v>
      </c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</row>
    <row r="62" spans="1:27" s="23" customFormat="1" ht="97.5" customHeight="1" x14ac:dyDescent="0.2">
      <c r="A62" s="782" t="s">
        <v>1491</v>
      </c>
      <c r="B62" s="354"/>
      <c r="C62" s="88"/>
      <c r="D62" s="89" t="s">
        <v>21</v>
      </c>
      <c r="E62" s="89" t="s">
        <v>315</v>
      </c>
      <c r="F62" s="90">
        <v>1950</v>
      </c>
      <c r="G62" s="265">
        <v>0</v>
      </c>
      <c r="H62" s="91">
        <f t="shared" si="1"/>
        <v>0</v>
      </c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</row>
    <row r="63" spans="1:27" s="23" customFormat="1" ht="97.5" customHeight="1" x14ac:dyDescent="0.2">
      <c r="A63" s="782" t="s">
        <v>1492</v>
      </c>
      <c r="B63" s="124"/>
      <c r="C63" s="92"/>
      <c r="D63" s="93" t="s">
        <v>22</v>
      </c>
      <c r="E63" s="93" t="s">
        <v>316</v>
      </c>
      <c r="F63" s="94">
        <v>1950</v>
      </c>
      <c r="G63" s="265">
        <v>0</v>
      </c>
      <c r="H63" s="91">
        <f t="shared" si="1"/>
        <v>0</v>
      </c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</row>
    <row r="64" spans="1:27" s="23" customFormat="1" ht="129.75" customHeight="1" x14ac:dyDescent="0.2">
      <c r="A64" s="782" t="s">
        <v>1493</v>
      </c>
      <c r="B64" s="355"/>
      <c r="C64" s="78" t="s">
        <v>783</v>
      </c>
      <c r="D64" s="95" t="s">
        <v>1314</v>
      </c>
      <c r="E64" s="95" t="s">
        <v>1228</v>
      </c>
      <c r="F64" s="96">
        <v>2700</v>
      </c>
      <c r="G64" s="265">
        <v>0</v>
      </c>
      <c r="H64" s="91">
        <f t="shared" si="1"/>
        <v>0</v>
      </c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</row>
    <row r="65" spans="1:27" s="23" customFormat="1" ht="66" customHeight="1" x14ac:dyDescent="0.25">
      <c r="A65" s="782" t="s">
        <v>1494</v>
      </c>
      <c r="B65" s="438"/>
      <c r="C65" s="429"/>
      <c r="D65" s="587" t="s">
        <v>23</v>
      </c>
      <c r="E65" s="89" t="s">
        <v>317</v>
      </c>
      <c r="F65" s="90">
        <v>2600</v>
      </c>
      <c r="G65" s="265">
        <v>0</v>
      </c>
      <c r="H65" s="91">
        <f t="shared" si="1"/>
        <v>0</v>
      </c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</row>
    <row r="66" spans="1:27" s="23" customFormat="1" ht="66" customHeight="1" thickBot="1" x14ac:dyDescent="0.3">
      <c r="A66" s="782" t="s">
        <v>1495</v>
      </c>
      <c r="B66" s="484"/>
      <c r="C66" s="503"/>
      <c r="D66" s="718"/>
      <c r="E66" s="216" t="s">
        <v>318</v>
      </c>
      <c r="F66" s="217">
        <v>2600</v>
      </c>
      <c r="G66" s="268">
        <v>0</v>
      </c>
      <c r="H66" s="91">
        <f t="shared" si="1"/>
        <v>0</v>
      </c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</row>
    <row r="67" spans="1:27" s="23" customFormat="1" ht="67.5" customHeight="1" x14ac:dyDescent="0.25">
      <c r="A67" s="782" t="s">
        <v>1496</v>
      </c>
      <c r="B67" s="495"/>
      <c r="C67" s="504"/>
      <c r="D67" s="716" t="s">
        <v>24</v>
      </c>
      <c r="E67" s="42" t="s">
        <v>319</v>
      </c>
      <c r="F67" s="43">
        <v>2700</v>
      </c>
      <c r="G67" s="262">
        <v>0</v>
      </c>
      <c r="H67" s="91">
        <f t="shared" si="1"/>
        <v>0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</row>
    <row r="68" spans="1:27" s="23" customFormat="1" ht="67.5" customHeight="1" thickBot="1" x14ac:dyDescent="0.3">
      <c r="A68" s="782" t="s">
        <v>1497</v>
      </c>
      <c r="B68" s="496"/>
      <c r="C68" s="505"/>
      <c r="D68" s="717"/>
      <c r="E68" s="44" t="s">
        <v>319</v>
      </c>
      <c r="F68" s="45">
        <v>2700</v>
      </c>
      <c r="G68" s="263">
        <v>0</v>
      </c>
      <c r="H68" s="91">
        <f t="shared" si="1"/>
        <v>0</v>
      </c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</row>
    <row r="69" spans="1:27" s="23" customFormat="1" ht="60" customHeight="1" thickBot="1" x14ac:dyDescent="0.3">
      <c r="A69" s="782" t="s">
        <v>1507</v>
      </c>
      <c r="B69" s="489"/>
      <c r="C69" s="506"/>
      <c r="D69" s="699" t="s">
        <v>1313</v>
      </c>
      <c r="E69" s="238" t="s">
        <v>305</v>
      </c>
      <c r="F69" s="239">
        <v>1850</v>
      </c>
      <c r="G69" s="264">
        <v>0</v>
      </c>
      <c r="H69" s="91">
        <f>F69*G69</f>
        <v>0</v>
      </c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</row>
    <row r="70" spans="1:27" s="23" customFormat="1" ht="60" customHeight="1" thickBot="1" x14ac:dyDescent="0.3">
      <c r="A70" s="783" t="s">
        <v>1508</v>
      </c>
      <c r="B70" s="490"/>
      <c r="C70" s="507"/>
      <c r="D70" s="676"/>
      <c r="E70" s="334" t="s">
        <v>1252</v>
      </c>
      <c r="F70" s="385">
        <v>1850</v>
      </c>
      <c r="G70" s="264">
        <v>0</v>
      </c>
      <c r="H70" s="91">
        <f>F70*G70</f>
        <v>0</v>
      </c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</row>
    <row r="71" spans="1:27" s="23" customFormat="1" ht="109.5" customHeight="1" thickBot="1" x14ac:dyDescent="0.25">
      <c r="A71" s="784" t="s">
        <v>1509</v>
      </c>
      <c r="B71" s="139"/>
      <c r="C71" s="140"/>
      <c r="D71" s="141" t="s">
        <v>2312</v>
      </c>
      <c r="E71" s="141" t="s">
        <v>408</v>
      </c>
      <c r="F71" s="142">
        <v>1800</v>
      </c>
      <c r="G71" s="264">
        <v>0</v>
      </c>
      <c r="H71" s="328">
        <f>F71*G71</f>
        <v>0</v>
      </c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</row>
    <row r="72" spans="1:27" s="23" customFormat="1" ht="99" customHeight="1" x14ac:dyDescent="0.2">
      <c r="A72" s="782" t="s">
        <v>1498</v>
      </c>
      <c r="B72" s="321"/>
      <c r="C72" s="310"/>
      <c r="D72" s="143" t="s">
        <v>25</v>
      </c>
      <c r="E72" s="143" t="s">
        <v>320</v>
      </c>
      <c r="F72" s="144">
        <v>2200</v>
      </c>
      <c r="G72" s="267">
        <v>0</v>
      </c>
      <c r="H72" s="91">
        <f t="shared" si="1"/>
        <v>0</v>
      </c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</row>
    <row r="73" spans="1:27" s="23" customFormat="1" ht="97.5" customHeight="1" x14ac:dyDescent="0.2">
      <c r="A73" s="782" t="s">
        <v>1499</v>
      </c>
      <c r="B73" s="354"/>
      <c r="C73" s="88"/>
      <c r="D73" s="89" t="s">
        <v>29</v>
      </c>
      <c r="E73" s="89" t="s">
        <v>324</v>
      </c>
      <c r="F73" s="90">
        <v>4500</v>
      </c>
      <c r="G73" s="265">
        <v>0</v>
      </c>
      <c r="H73" s="91">
        <f>F73*G73</f>
        <v>0</v>
      </c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</row>
    <row r="74" spans="1:27" s="23" customFormat="1" ht="97.5" customHeight="1" x14ac:dyDescent="0.2">
      <c r="A74" s="782" t="s">
        <v>1500</v>
      </c>
      <c r="B74" s="240"/>
      <c r="C74" s="103"/>
      <c r="D74" s="84" t="s">
        <v>858</v>
      </c>
      <c r="E74" s="84" t="s">
        <v>1235</v>
      </c>
      <c r="F74" s="85">
        <v>10500</v>
      </c>
      <c r="G74" s="265">
        <v>0</v>
      </c>
      <c r="H74" s="91">
        <f t="shared" si="1"/>
        <v>0</v>
      </c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</row>
    <row r="75" spans="1:27" s="23" customFormat="1" ht="105" customHeight="1" x14ac:dyDescent="0.2">
      <c r="A75" s="780" t="s">
        <v>1502</v>
      </c>
      <c r="B75" s="356"/>
      <c r="C75" s="99"/>
      <c r="D75" s="100" t="s">
        <v>26</v>
      </c>
      <c r="E75" s="100" t="s">
        <v>321</v>
      </c>
      <c r="F75" s="101">
        <v>6100</v>
      </c>
      <c r="G75" s="265">
        <v>0</v>
      </c>
      <c r="H75" s="91">
        <f>F75*G75</f>
        <v>0</v>
      </c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</row>
    <row r="76" spans="1:27" s="23" customFormat="1" ht="97.5" customHeight="1" x14ac:dyDescent="0.2">
      <c r="A76" s="780" t="s">
        <v>1503</v>
      </c>
      <c r="B76" s="354"/>
      <c r="C76" s="88"/>
      <c r="D76" s="89" t="s">
        <v>860</v>
      </c>
      <c r="E76" s="89" t="s">
        <v>859</v>
      </c>
      <c r="F76" s="90">
        <v>3500</v>
      </c>
      <c r="G76" s="265">
        <v>0</v>
      </c>
      <c r="H76" s="91">
        <f t="shared" si="1"/>
        <v>0</v>
      </c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</row>
    <row r="77" spans="1:27" s="23" customFormat="1" ht="99.75" customHeight="1" x14ac:dyDescent="0.2">
      <c r="A77" s="780" t="s">
        <v>1501</v>
      </c>
      <c r="B77" s="240"/>
      <c r="C77" s="78" t="s">
        <v>783</v>
      </c>
      <c r="D77" s="84" t="s">
        <v>1204</v>
      </c>
      <c r="E77" s="84" t="s">
        <v>1229</v>
      </c>
      <c r="F77" s="85">
        <v>25000</v>
      </c>
      <c r="G77" s="265">
        <v>0</v>
      </c>
      <c r="H77" s="91">
        <f t="shared" si="1"/>
        <v>0</v>
      </c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</row>
    <row r="78" spans="1:27" s="23" customFormat="1" ht="97.5" customHeight="1" x14ac:dyDescent="0.2">
      <c r="A78" s="780" t="s">
        <v>1505</v>
      </c>
      <c r="B78" s="240"/>
      <c r="C78" s="103"/>
      <c r="D78" s="84" t="s">
        <v>27</v>
      </c>
      <c r="E78" s="84" t="s">
        <v>322</v>
      </c>
      <c r="F78" s="85">
        <v>6400</v>
      </c>
      <c r="G78" s="265">
        <v>0</v>
      </c>
      <c r="H78" s="91">
        <f t="shared" si="1"/>
        <v>0</v>
      </c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</row>
    <row r="79" spans="1:27" s="23" customFormat="1" ht="97.5" customHeight="1" x14ac:dyDescent="0.2">
      <c r="A79" s="780" t="s">
        <v>1505</v>
      </c>
      <c r="B79" s="355"/>
      <c r="C79" s="104"/>
      <c r="D79" s="95" t="s">
        <v>27</v>
      </c>
      <c r="E79" s="95" t="s">
        <v>1242</v>
      </c>
      <c r="F79" s="96">
        <v>6400</v>
      </c>
      <c r="G79" s="265">
        <v>0</v>
      </c>
      <c r="H79" s="91">
        <f t="shared" si="1"/>
        <v>0</v>
      </c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</row>
    <row r="80" spans="1:27" s="23" customFormat="1" ht="97.5" customHeight="1" x14ac:dyDescent="0.2">
      <c r="A80" s="780" t="s">
        <v>1506</v>
      </c>
      <c r="B80" s="354"/>
      <c r="C80" s="88"/>
      <c r="D80" s="89" t="s">
        <v>28</v>
      </c>
      <c r="E80" s="89" t="s">
        <v>323</v>
      </c>
      <c r="F80" s="90">
        <v>2600</v>
      </c>
      <c r="G80" s="265">
        <v>0</v>
      </c>
      <c r="H80" s="91">
        <f t="shared" si="1"/>
        <v>0</v>
      </c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</row>
    <row r="81" spans="1:27" s="23" customFormat="1" ht="97.5" customHeight="1" x14ac:dyDescent="0.2">
      <c r="A81" s="780" t="s">
        <v>1504</v>
      </c>
      <c r="B81" s="240"/>
      <c r="C81" s="236"/>
      <c r="D81" s="84" t="s">
        <v>1205</v>
      </c>
      <c r="E81" s="84" t="s">
        <v>1241</v>
      </c>
      <c r="F81" s="85">
        <v>9800</v>
      </c>
      <c r="G81" s="265">
        <v>0</v>
      </c>
      <c r="H81" s="91">
        <f t="shared" si="1"/>
        <v>0</v>
      </c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</row>
    <row r="82" spans="1:27" s="23" customFormat="1" ht="97.5" customHeight="1" x14ac:dyDescent="0.2">
      <c r="A82" s="782" t="s">
        <v>1510</v>
      </c>
      <c r="B82" s="357"/>
      <c r="C82" s="105"/>
      <c r="D82" s="106" t="s">
        <v>1130</v>
      </c>
      <c r="E82" s="106" t="s">
        <v>1129</v>
      </c>
      <c r="F82" s="107">
        <v>13500</v>
      </c>
      <c r="G82" s="265">
        <v>0</v>
      </c>
      <c r="H82" s="91">
        <f t="shared" si="1"/>
        <v>0</v>
      </c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</row>
    <row r="83" spans="1:27" s="23" customFormat="1" ht="97.5" customHeight="1" x14ac:dyDescent="0.2">
      <c r="A83" s="783" t="s">
        <v>1511</v>
      </c>
      <c r="B83" s="379"/>
      <c r="C83" s="380"/>
      <c r="D83" s="381" t="s">
        <v>1146</v>
      </c>
      <c r="E83" s="381" t="s">
        <v>1145</v>
      </c>
      <c r="F83" s="109">
        <v>4500</v>
      </c>
      <c r="G83" s="265">
        <v>0</v>
      </c>
      <c r="H83" s="91">
        <f t="shared" si="1"/>
        <v>0</v>
      </c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</row>
    <row r="84" spans="1:27" s="23" customFormat="1" ht="53.25" customHeight="1" x14ac:dyDescent="0.25">
      <c r="A84" s="785" t="s">
        <v>2316</v>
      </c>
      <c r="B84" s="476" t="s">
        <v>2335</v>
      </c>
      <c r="C84" s="463" t="s">
        <v>783</v>
      </c>
      <c r="D84" s="714" t="s">
        <v>2315</v>
      </c>
      <c r="E84" s="247" t="s">
        <v>2313</v>
      </c>
      <c r="F84" s="248">
        <v>11500</v>
      </c>
      <c r="G84" s="265">
        <v>0</v>
      </c>
      <c r="H84" s="328">
        <f t="shared" si="1"/>
        <v>0</v>
      </c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</row>
    <row r="85" spans="1:27" s="23" customFormat="1" ht="53.25" customHeight="1" x14ac:dyDescent="0.25">
      <c r="A85" s="785" t="s">
        <v>2317</v>
      </c>
      <c r="B85" s="477"/>
      <c r="C85" s="453"/>
      <c r="D85" s="715"/>
      <c r="E85" s="247" t="s">
        <v>2314</v>
      </c>
      <c r="F85" s="248">
        <v>11500</v>
      </c>
      <c r="G85" s="265">
        <v>0</v>
      </c>
      <c r="H85" s="328">
        <f t="shared" si="1"/>
        <v>0</v>
      </c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</row>
    <row r="86" spans="1:27" s="23" customFormat="1" ht="97.5" customHeight="1" x14ac:dyDescent="0.2">
      <c r="A86" s="782" t="s">
        <v>1512</v>
      </c>
      <c r="B86" s="355"/>
      <c r="C86" s="78" t="s">
        <v>783</v>
      </c>
      <c r="D86" s="95" t="s">
        <v>1231</v>
      </c>
      <c r="E86" s="95" t="s">
        <v>1230</v>
      </c>
      <c r="F86" s="96">
        <v>2700</v>
      </c>
      <c r="G86" s="265">
        <v>0</v>
      </c>
      <c r="H86" s="91">
        <f t="shared" si="1"/>
        <v>0</v>
      </c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</row>
    <row r="87" spans="1:27" s="23" customFormat="1" ht="97.5" customHeight="1" x14ac:dyDescent="0.2">
      <c r="A87" s="782" t="s">
        <v>1513</v>
      </c>
      <c r="B87" s="110"/>
      <c r="C87" s="102"/>
      <c r="D87" s="3" t="s">
        <v>30</v>
      </c>
      <c r="E87" s="3" t="s">
        <v>325</v>
      </c>
      <c r="F87" s="87">
        <v>2800</v>
      </c>
      <c r="G87" s="265">
        <v>0</v>
      </c>
      <c r="H87" s="91">
        <f t="shared" si="1"/>
        <v>0</v>
      </c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</row>
    <row r="88" spans="1:27" s="23" customFormat="1" ht="97.5" customHeight="1" x14ac:dyDescent="0.2">
      <c r="A88" s="782" t="s">
        <v>1514</v>
      </c>
      <c r="B88" s="358"/>
      <c r="C88" s="78" t="s">
        <v>783</v>
      </c>
      <c r="D88" s="108" t="s">
        <v>1147</v>
      </c>
      <c r="E88" s="108" t="s">
        <v>1148</v>
      </c>
      <c r="F88" s="109">
        <v>2500</v>
      </c>
      <c r="G88" s="265">
        <v>0</v>
      </c>
      <c r="H88" s="91">
        <f t="shared" si="1"/>
        <v>0</v>
      </c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</row>
    <row r="89" spans="1:27" s="23" customFormat="1" ht="97.5" customHeight="1" x14ac:dyDescent="0.2">
      <c r="A89" s="782" t="s">
        <v>1515</v>
      </c>
      <c r="B89" s="138"/>
      <c r="C89" s="97"/>
      <c r="D89" s="98" t="s">
        <v>958</v>
      </c>
      <c r="E89" s="98" t="s">
        <v>959</v>
      </c>
      <c r="F89" s="79">
        <v>1700</v>
      </c>
      <c r="G89" s="265">
        <v>0</v>
      </c>
      <c r="H89" s="91">
        <f>F89*G89</f>
        <v>0</v>
      </c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</row>
    <row r="90" spans="1:27" s="23" customFormat="1" ht="97.5" customHeight="1" x14ac:dyDescent="0.2">
      <c r="A90" s="782" t="s">
        <v>1516</v>
      </c>
      <c r="B90" s="354"/>
      <c r="C90" s="88"/>
      <c r="D90" s="89" t="s">
        <v>31</v>
      </c>
      <c r="E90" s="89" t="s">
        <v>326</v>
      </c>
      <c r="F90" s="90">
        <v>2100</v>
      </c>
      <c r="G90" s="265">
        <v>0</v>
      </c>
      <c r="H90" s="91">
        <f t="shared" si="1"/>
        <v>0</v>
      </c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</row>
    <row r="91" spans="1:27" s="23" customFormat="1" ht="97.5" customHeight="1" x14ac:dyDescent="0.2">
      <c r="A91" s="782" t="s">
        <v>1517</v>
      </c>
      <c r="B91" s="138"/>
      <c r="C91" s="97"/>
      <c r="D91" s="98" t="s">
        <v>960</v>
      </c>
      <c r="E91" s="98" t="s">
        <v>961</v>
      </c>
      <c r="F91" s="79">
        <v>2800</v>
      </c>
      <c r="G91" s="265">
        <v>0</v>
      </c>
      <c r="H91" s="91">
        <f t="shared" si="1"/>
        <v>0</v>
      </c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</row>
    <row r="92" spans="1:27" s="23" customFormat="1" ht="97.5" customHeight="1" x14ac:dyDescent="0.2">
      <c r="A92" s="782" t="s">
        <v>1518</v>
      </c>
      <c r="B92" s="356"/>
      <c r="C92" s="99"/>
      <c r="D92" s="100" t="s">
        <v>32</v>
      </c>
      <c r="E92" s="100" t="s">
        <v>327</v>
      </c>
      <c r="F92" s="101">
        <v>1900</v>
      </c>
      <c r="G92" s="265">
        <v>0</v>
      </c>
      <c r="H92" s="91">
        <f t="shared" si="1"/>
        <v>0</v>
      </c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</row>
    <row r="93" spans="1:27" s="23" customFormat="1" ht="97.5" customHeight="1" x14ac:dyDescent="0.2">
      <c r="A93" s="780" t="s">
        <v>1519</v>
      </c>
      <c r="B93" s="110"/>
      <c r="C93" s="111"/>
      <c r="D93" s="3" t="s">
        <v>936</v>
      </c>
      <c r="E93" s="3" t="s">
        <v>1083</v>
      </c>
      <c r="F93" s="87">
        <v>2200</v>
      </c>
      <c r="G93" s="265">
        <v>0</v>
      </c>
      <c r="H93" s="91">
        <f>F93*G93</f>
        <v>0</v>
      </c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</row>
    <row r="94" spans="1:27" s="23" customFormat="1" ht="97.5" customHeight="1" x14ac:dyDescent="0.2">
      <c r="A94" s="780" t="s">
        <v>1520</v>
      </c>
      <c r="B94" s="240"/>
      <c r="C94" s="114" t="s">
        <v>783</v>
      </c>
      <c r="D94" s="84" t="s">
        <v>1315</v>
      </c>
      <c r="E94" s="84" t="s">
        <v>1397</v>
      </c>
      <c r="F94" s="85">
        <v>4200</v>
      </c>
      <c r="G94" s="265">
        <v>0</v>
      </c>
      <c r="H94" s="91">
        <f>F94*G94</f>
        <v>0</v>
      </c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</row>
    <row r="95" spans="1:27" s="23" customFormat="1" ht="97.5" customHeight="1" x14ac:dyDescent="0.2">
      <c r="A95" s="780" t="s">
        <v>1521</v>
      </c>
      <c r="B95" s="112"/>
      <c r="C95" s="113"/>
      <c r="D95" s="1" t="s">
        <v>33</v>
      </c>
      <c r="E95" s="1" t="s">
        <v>328</v>
      </c>
      <c r="F95" s="81">
        <v>9500</v>
      </c>
      <c r="G95" s="265">
        <v>0</v>
      </c>
      <c r="H95" s="91">
        <f t="shared" si="1"/>
        <v>0</v>
      </c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</row>
    <row r="96" spans="1:27" s="23" customFormat="1" ht="97.5" customHeight="1" x14ac:dyDescent="0.2">
      <c r="A96" s="780" t="s">
        <v>1522</v>
      </c>
      <c r="B96" s="110"/>
      <c r="C96" s="111"/>
      <c r="D96" s="3" t="s">
        <v>995</v>
      </c>
      <c r="E96" s="3" t="s">
        <v>1037</v>
      </c>
      <c r="F96" s="87">
        <v>19000</v>
      </c>
      <c r="G96" s="265">
        <v>0</v>
      </c>
      <c r="H96" s="91">
        <f t="shared" si="1"/>
        <v>0</v>
      </c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</row>
    <row r="97" spans="1:27" s="23" customFormat="1" ht="97.5" customHeight="1" x14ac:dyDescent="0.2">
      <c r="A97" s="780" t="s">
        <v>1525</v>
      </c>
      <c r="B97" s="129"/>
      <c r="C97" s="1"/>
      <c r="D97" s="1" t="s">
        <v>1107</v>
      </c>
      <c r="E97" s="1" t="s">
        <v>1108</v>
      </c>
      <c r="F97" s="81">
        <v>2200</v>
      </c>
      <c r="G97" s="265">
        <v>0</v>
      </c>
      <c r="H97" s="91">
        <f t="shared" si="1"/>
        <v>0</v>
      </c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</row>
    <row r="98" spans="1:27" s="23" customFormat="1" ht="97.5" customHeight="1" x14ac:dyDescent="0.2">
      <c r="A98" s="782" t="s">
        <v>1523</v>
      </c>
      <c r="B98" s="157"/>
      <c r="C98" s="98"/>
      <c r="D98" s="98" t="s">
        <v>1091</v>
      </c>
      <c r="E98" s="98" t="s">
        <v>1092</v>
      </c>
      <c r="F98" s="79">
        <v>2500</v>
      </c>
      <c r="G98" s="265">
        <v>0</v>
      </c>
      <c r="H98" s="91">
        <f t="shared" si="1"/>
        <v>0</v>
      </c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</row>
    <row r="99" spans="1:27" s="23" customFormat="1" ht="97.5" customHeight="1" x14ac:dyDescent="0.2">
      <c r="A99" s="782" t="s">
        <v>1524</v>
      </c>
      <c r="B99" s="174"/>
      <c r="C99" s="95"/>
      <c r="D99" s="95" t="s">
        <v>1093</v>
      </c>
      <c r="E99" s="95" t="s">
        <v>1101</v>
      </c>
      <c r="F99" s="96">
        <v>2400</v>
      </c>
      <c r="G99" s="265">
        <v>0</v>
      </c>
      <c r="H99" s="91">
        <f t="shared" si="1"/>
        <v>0</v>
      </c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</row>
    <row r="100" spans="1:27" s="23" customFormat="1" ht="42.75" customHeight="1" x14ac:dyDescent="0.25">
      <c r="A100" s="782" t="s">
        <v>1526</v>
      </c>
      <c r="B100" s="600"/>
      <c r="C100" s="465"/>
      <c r="D100" s="696" t="s">
        <v>34</v>
      </c>
      <c r="E100" s="116" t="s">
        <v>329</v>
      </c>
      <c r="F100" s="117">
        <v>1200</v>
      </c>
      <c r="G100" s="265">
        <v>0</v>
      </c>
      <c r="H100" s="91">
        <f t="shared" si="1"/>
        <v>0</v>
      </c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</row>
    <row r="101" spans="1:27" s="23" customFormat="1" ht="42.75" customHeight="1" x14ac:dyDescent="0.25">
      <c r="A101" s="782" t="s">
        <v>1527</v>
      </c>
      <c r="B101" s="601"/>
      <c r="C101" s="474"/>
      <c r="D101" s="697"/>
      <c r="E101" s="116" t="s">
        <v>330</v>
      </c>
      <c r="F101" s="117">
        <v>1200</v>
      </c>
      <c r="G101" s="265">
        <v>0</v>
      </c>
      <c r="H101" s="91">
        <f t="shared" si="1"/>
        <v>0</v>
      </c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</row>
    <row r="102" spans="1:27" s="23" customFormat="1" ht="42.75" customHeight="1" x14ac:dyDescent="0.25">
      <c r="A102" s="782" t="s">
        <v>1528</v>
      </c>
      <c r="B102" s="601"/>
      <c r="C102" s="474"/>
      <c r="D102" s="697"/>
      <c r="E102" s="116" t="s">
        <v>331</v>
      </c>
      <c r="F102" s="117">
        <v>1400</v>
      </c>
      <c r="G102" s="265">
        <v>0</v>
      </c>
      <c r="H102" s="91">
        <f t="shared" si="1"/>
        <v>0</v>
      </c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</row>
    <row r="103" spans="1:27" s="23" customFormat="1" ht="42.75" customHeight="1" x14ac:dyDescent="0.25">
      <c r="A103" s="782" t="s">
        <v>1529</v>
      </c>
      <c r="B103" s="601"/>
      <c r="C103" s="474"/>
      <c r="D103" s="697"/>
      <c r="E103" s="116" t="s">
        <v>332</v>
      </c>
      <c r="F103" s="117">
        <v>1600</v>
      </c>
      <c r="G103" s="265">
        <v>0</v>
      </c>
      <c r="H103" s="91">
        <f t="shared" si="1"/>
        <v>0</v>
      </c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</row>
    <row r="104" spans="1:27" s="23" customFormat="1" ht="42.75" customHeight="1" x14ac:dyDescent="0.25">
      <c r="A104" s="782" t="s">
        <v>1530</v>
      </c>
      <c r="B104" s="601"/>
      <c r="C104" s="474"/>
      <c r="D104" s="697"/>
      <c r="E104" s="116" t="s">
        <v>333</v>
      </c>
      <c r="F104" s="117">
        <v>1800</v>
      </c>
      <c r="G104" s="265">
        <v>0</v>
      </c>
      <c r="H104" s="91">
        <f t="shared" si="1"/>
        <v>0</v>
      </c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</row>
    <row r="105" spans="1:27" s="23" customFormat="1" ht="42.75" customHeight="1" x14ac:dyDescent="0.25">
      <c r="A105" s="782" t="s">
        <v>1531</v>
      </c>
      <c r="B105" s="601"/>
      <c r="C105" s="474"/>
      <c r="D105" s="697"/>
      <c r="E105" s="116" t="s">
        <v>334</v>
      </c>
      <c r="F105" s="117">
        <v>1800</v>
      </c>
      <c r="G105" s="265">
        <v>0</v>
      </c>
      <c r="H105" s="91">
        <f t="shared" ref="H105:H156" si="2">F105*G105</f>
        <v>0</v>
      </c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</row>
    <row r="106" spans="1:27" s="23" customFormat="1" ht="42.75" customHeight="1" x14ac:dyDescent="0.25">
      <c r="A106" s="782" t="s">
        <v>1532</v>
      </c>
      <c r="B106" s="602"/>
      <c r="C106" s="466"/>
      <c r="D106" s="698"/>
      <c r="E106" s="116" t="s">
        <v>335</v>
      </c>
      <c r="F106" s="117">
        <v>1800</v>
      </c>
      <c r="G106" s="265">
        <v>0</v>
      </c>
      <c r="H106" s="91">
        <f t="shared" si="2"/>
        <v>0</v>
      </c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</row>
    <row r="107" spans="1:27" s="23" customFormat="1" ht="42.75" customHeight="1" x14ac:dyDescent="0.25">
      <c r="A107" s="782" t="s">
        <v>1535</v>
      </c>
      <c r="B107" s="438"/>
      <c r="C107" s="429"/>
      <c r="D107" s="587" t="s">
        <v>35</v>
      </c>
      <c r="E107" s="89" t="s">
        <v>336</v>
      </c>
      <c r="F107" s="90">
        <v>2300</v>
      </c>
      <c r="G107" s="265">
        <v>0</v>
      </c>
      <c r="H107" s="91">
        <f t="shared" si="2"/>
        <v>0</v>
      </c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</row>
    <row r="108" spans="1:27" s="23" customFormat="1" ht="42.75" customHeight="1" x14ac:dyDescent="0.25">
      <c r="A108" s="782" t="s">
        <v>1536</v>
      </c>
      <c r="B108" s="438"/>
      <c r="C108" s="431"/>
      <c r="D108" s="589"/>
      <c r="E108" s="89" t="s">
        <v>337</v>
      </c>
      <c r="F108" s="90">
        <v>2300</v>
      </c>
      <c r="G108" s="265">
        <v>0</v>
      </c>
      <c r="H108" s="91">
        <f t="shared" si="2"/>
        <v>0</v>
      </c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</row>
    <row r="109" spans="1:27" s="23" customFormat="1" ht="47.25" customHeight="1" x14ac:dyDescent="0.25">
      <c r="A109" s="782" t="s">
        <v>1537</v>
      </c>
      <c r="B109" s="483"/>
      <c r="C109" s="465"/>
      <c r="D109" s="696" t="s">
        <v>36</v>
      </c>
      <c r="E109" s="116" t="s">
        <v>338</v>
      </c>
      <c r="F109" s="117">
        <v>3300</v>
      </c>
      <c r="G109" s="265">
        <v>0</v>
      </c>
      <c r="H109" s="91">
        <f t="shared" si="2"/>
        <v>0</v>
      </c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</row>
    <row r="110" spans="1:27" s="23" customFormat="1" ht="47.25" customHeight="1" x14ac:dyDescent="0.25">
      <c r="A110" s="782" t="s">
        <v>1538</v>
      </c>
      <c r="B110" s="483"/>
      <c r="C110" s="466"/>
      <c r="D110" s="698"/>
      <c r="E110" s="116" t="s">
        <v>339</v>
      </c>
      <c r="F110" s="117">
        <v>3300</v>
      </c>
      <c r="G110" s="265">
        <v>0</v>
      </c>
      <c r="H110" s="91">
        <f t="shared" si="2"/>
        <v>0</v>
      </c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</row>
    <row r="111" spans="1:27" s="23" customFormat="1" ht="62.25" customHeight="1" x14ac:dyDescent="0.25">
      <c r="A111" s="782" t="s">
        <v>1533</v>
      </c>
      <c r="B111" s="461"/>
      <c r="C111" s="456"/>
      <c r="D111" s="719" t="s">
        <v>1149</v>
      </c>
      <c r="E111" s="7" t="s">
        <v>1120</v>
      </c>
      <c r="F111" s="81">
        <v>2600</v>
      </c>
      <c r="G111" s="265">
        <v>0</v>
      </c>
      <c r="H111" s="91">
        <f t="shared" si="2"/>
        <v>0</v>
      </c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</row>
    <row r="112" spans="1:27" s="23" customFormat="1" ht="62.25" customHeight="1" x14ac:dyDescent="0.25">
      <c r="A112" s="782" t="s">
        <v>1534</v>
      </c>
      <c r="B112" s="473"/>
      <c r="C112" s="457"/>
      <c r="D112" s="736"/>
      <c r="E112" s="7" t="s">
        <v>1150</v>
      </c>
      <c r="F112" s="81">
        <v>2600</v>
      </c>
      <c r="G112" s="265">
        <v>0</v>
      </c>
      <c r="H112" s="91">
        <f t="shared" si="2"/>
        <v>0</v>
      </c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</row>
    <row r="113" spans="1:27" s="23" customFormat="1" ht="57" customHeight="1" x14ac:dyDescent="0.25">
      <c r="A113" s="782" t="s">
        <v>1537</v>
      </c>
      <c r="B113" s="435"/>
      <c r="C113" s="454"/>
      <c r="D113" s="734" t="s">
        <v>1151</v>
      </c>
      <c r="E113" s="118" t="s">
        <v>1152</v>
      </c>
      <c r="F113" s="85">
        <v>3300</v>
      </c>
      <c r="G113" s="265">
        <v>0</v>
      </c>
      <c r="H113" s="91">
        <f t="shared" si="2"/>
        <v>0</v>
      </c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</row>
    <row r="114" spans="1:27" s="23" customFormat="1" ht="57" customHeight="1" x14ac:dyDescent="0.25">
      <c r="A114" s="782" t="s">
        <v>1538</v>
      </c>
      <c r="B114" s="436"/>
      <c r="C114" s="455"/>
      <c r="D114" s="735"/>
      <c r="E114" s="118" t="s">
        <v>1153</v>
      </c>
      <c r="F114" s="85">
        <v>3300</v>
      </c>
      <c r="G114" s="265">
        <v>0</v>
      </c>
      <c r="H114" s="91">
        <f t="shared" si="2"/>
        <v>0</v>
      </c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</row>
    <row r="115" spans="1:27" s="23" customFormat="1" ht="51" customHeight="1" x14ac:dyDescent="0.2">
      <c r="A115" s="782" t="s">
        <v>1539</v>
      </c>
      <c r="B115" s="185"/>
      <c r="C115" s="416"/>
      <c r="D115" s="733" t="s">
        <v>996</v>
      </c>
      <c r="E115" s="3" t="s">
        <v>330</v>
      </c>
      <c r="F115" s="87">
        <v>3300</v>
      </c>
      <c r="G115" s="265">
        <v>0</v>
      </c>
      <c r="H115" s="91">
        <f t="shared" si="2"/>
        <v>0</v>
      </c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</row>
    <row r="116" spans="1:27" s="23" customFormat="1" ht="51" customHeight="1" x14ac:dyDescent="0.2">
      <c r="A116" s="782" t="s">
        <v>1540</v>
      </c>
      <c r="B116" s="186"/>
      <c r="C116" s="417"/>
      <c r="D116" s="585"/>
      <c r="E116" s="3" t="s">
        <v>331</v>
      </c>
      <c r="F116" s="87">
        <v>3300</v>
      </c>
      <c r="G116" s="265">
        <v>0</v>
      </c>
      <c r="H116" s="91">
        <f t="shared" si="2"/>
        <v>0</v>
      </c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</row>
    <row r="117" spans="1:27" s="23" customFormat="1" ht="51" customHeight="1" x14ac:dyDescent="0.2">
      <c r="A117" s="782" t="s">
        <v>1541</v>
      </c>
      <c r="B117" s="186"/>
      <c r="C117" s="417"/>
      <c r="D117" s="585"/>
      <c r="E117" s="3" t="s">
        <v>332</v>
      </c>
      <c r="F117" s="87">
        <v>3300</v>
      </c>
      <c r="G117" s="265">
        <v>0</v>
      </c>
      <c r="H117" s="91">
        <f t="shared" si="2"/>
        <v>0</v>
      </c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</row>
    <row r="118" spans="1:27" s="23" customFormat="1" ht="51" customHeight="1" x14ac:dyDescent="0.2">
      <c r="A118" s="782" t="s">
        <v>1542</v>
      </c>
      <c r="B118" s="186"/>
      <c r="C118" s="418"/>
      <c r="D118" s="586"/>
      <c r="E118" s="3" t="s">
        <v>333</v>
      </c>
      <c r="F118" s="87">
        <v>3300</v>
      </c>
      <c r="G118" s="265">
        <v>0</v>
      </c>
      <c r="H118" s="91">
        <f t="shared" si="2"/>
        <v>0</v>
      </c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</row>
    <row r="119" spans="1:27" s="23" customFormat="1" ht="54" customHeight="1" x14ac:dyDescent="0.25">
      <c r="A119" s="782" t="s">
        <v>1543</v>
      </c>
      <c r="B119" s="491"/>
      <c r="C119" s="427"/>
      <c r="D119" s="590" t="s">
        <v>997</v>
      </c>
      <c r="E119" s="65" t="s">
        <v>1032</v>
      </c>
      <c r="F119" s="66">
        <v>1900</v>
      </c>
      <c r="G119" s="265">
        <v>0</v>
      </c>
      <c r="H119" s="91">
        <f t="shared" si="2"/>
        <v>0</v>
      </c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</row>
    <row r="120" spans="1:27" s="23" customFormat="1" ht="54" customHeight="1" x14ac:dyDescent="0.25">
      <c r="A120" s="782" t="s">
        <v>1544</v>
      </c>
      <c r="B120" s="492"/>
      <c r="C120" s="475"/>
      <c r="D120" s="651"/>
      <c r="E120" s="65" t="s">
        <v>1033</v>
      </c>
      <c r="F120" s="66">
        <v>1900</v>
      </c>
      <c r="G120" s="265">
        <v>0</v>
      </c>
      <c r="H120" s="91">
        <f t="shared" si="2"/>
        <v>0</v>
      </c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</row>
    <row r="121" spans="1:27" s="23" customFormat="1" ht="54" customHeight="1" x14ac:dyDescent="0.25">
      <c r="A121" s="782" t="s">
        <v>1545</v>
      </c>
      <c r="B121" s="492"/>
      <c r="C121" s="475"/>
      <c r="D121" s="651"/>
      <c r="E121" s="65" t="s">
        <v>1034</v>
      </c>
      <c r="F121" s="66">
        <v>1900</v>
      </c>
      <c r="G121" s="265">
        <v>0</v>
      </c>
      <c r="H121" s="91">
        <f t="shared" si="2"/>
        <v>0</v>
      </c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</row>
    <row r="122" spans="1:27" s="23" customFormat="1" ht="54" customHeight="1" x14ac:dyDescent="0.25">
      <c r="A122" s="782" t="s">
        <v>1546</v>
      </c>
      <c r="B122" s="492"/>
      <c r="C122" s="475"/>
      <c r="D122" s="651"/>
      <c r="E122" s="65" t="s">
        <v>1035</v>
      </c>
      <c r="F122" s="66">
        <v>2000</v>
      </c>
      <c r="G122" s="265">
        <v>0</v>
      </c>
      <c r="H122" s="91">
        <f t="shared" si="2"/>
        <v>0</v>
      </c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</row>
    <row r="123" spans="1:27" s="23" customFormat="1" ht="54" customHeight="1" x14ac:dyDescent="0.25">
      <c r="A123" s="782" t="s">
        <v>1547</v>
      </c>
      <c r="B123" s="459"/>
      <c r="C123" s="428"/>
      <c r="D123" s="591"/>
      <c r="E123" s="65" t="s">
        <v>1036</v>
      </c>
      <c r="F123" s="66">
        <v>2000</v>
      </c>
      <c r="G123" s="265">
        <v>0</v>
      </c>
      <c r="H123" s="91">
        <f t="shared" si="2"/>
        <v>0</v>
      </c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</row>
    <row r="124" spans="1:27" s="23" customFormat="1" ht="97.5" customHeight="1" x14ac:dyDescent="0.2">
      <c r="A124" s="782" t="s">
        <v>1548</v>
      </c>
      <c r="B124" s="184"/>
      <c r="C124" s="115"/>
      <c r="D124" s="116" t="s">
        <v>37</v>
      </c>
      <c r="E124" s="116" t="s">
        <v>341</v>
      </c>
      <c r="F124" s="117">
        <v>1900</v>
      </c>
      <c r="G124" s="265">
        <v>0</v>
      </c>
      <c r="H124" s="91">
        <f t="shared" si="2"/>
        <v>0</v>
      </c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</row>
    <row r="125" spans="1:27" s="23" customFormat="1" ht="97.5" customHeight="1" x14ac:dyDescent="0.2">
      <c r="A125" s="782" t="s">
        <v>1549</v>
      </c>
      <c r="B125" s="110"/>
      <c r="C125" s="78" t="s">
        <v>777</v>
      </c>
      <c r="D125" s="3" t="s">
        <v>998</v>
      </c>
      <c r="E125" s="3" t="s">
        <v>347</v>
      </c>
      <c r="F125" s="87">
        <v>1750</v>
      </c>
      <c r="G125" s="265">
        <v>0</v>
      </c>
      <c r="H125" s="91">
        <f t="shared" si="2"/>
        <v>0</v>
      </c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</row>
    <row r="126" spans="1:27" s="23" customFormat="1" ht="97.5" customHeight="1" x14ac:dyDescent="0.2">
      <c r="A126" s="782" t="s">
        <v>1550</v>
      </c>
      <c r="B126" s="327"/>
      <c r="C126" s="120"/>
      <c r="D126" s="121" t="s">
        <v>863</v>
      </c>
      <c r="E126" s="121" t="s">
        <v>864</v>
      </c>
      <c r="F126" s="122">
        <v>2350</v>
      </c>
      <c r="G126" s="265">
        <v>0</v>
      </c>
      <c r="H126" s="91">
        <f t="shared" si="2"/>
        <v>0</v>
      </c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  <c r="AA126" s="181"/>
    </row>
    <row r="127" spans="1:27" s="23" customFormat="1" ht="97.5" customHeight="1" x14ac:dyDescent="0.2">
      <c r="A127" s="782" t="s">
        <v>1551</v>
      </c>
      <c r="B127" s="354"/>
      <c r="C127" s="88"/>
      <c r="D127" s="89" t="s">
        <v>38</v>
      </c>
      <c r="E127" s="89" t="s">
        <v>342</v>
      </c>
      <c r="F127" s="90">
        <v>2500</v>
      </c>
      <c r="G127" s="265">
        <v>0</v>
      </c>
      <c r="H127" s="91">
        <f t="shared" si="2"/>
        <v>0</v>
      </c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</row>
    <row r="128" spans="1:27" s="23" customFormat="1" ht="97.5" customHeight="1" x14ac:dyDescent="0.2">
      <c r="A128" s="782" t="s">
        <v>1552</v>
      </c>
      <c r="B128" s="240"/>
      <c r="C128" s="103"/>
      <c r="D128" s="84" t="s">
        <v>1316</v>
      </c>
      <c r="E128" s="84" t="s">
        <v>1412</v>
      </c>
      <c r="F128" s="85">
        <v>2200</v>
      </c>
      <c r="G128" s="265">
        <v>0</v>
      </c>
      <c r="H128" s="91">
        <f t="shared" si="2"/>
        <v>0</v>
      </c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</row>
    <row r="129" spans="1:27" s="23" customFormat="1" ht="97.5" customHeight="1" x14ac:dyDescent="0.2">
      <c r="A129" s="782" t="s">
        <v>1553</v>
      </c>
      <c r="B129" s="356"/>
      <c r="C129" s="99"/>
      <c r="D129" s="100" t="s">
        <v>39</v>
      </c>
      <c r="E129" s="100" t="s">
        <v>343</v>
      </c>
      <c r="F129" s="101">
        <v>2500</v>
      </c>
      <c r="G129" s="265">
        <v>0</v>
      </c>
      <c r="H129" s="91">
        <f t="shared" si="2"/>
        <v>0</v>
      </c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</row>
    <row r="130" spans="1:27" s="23" customFormat="1" ht="56.25" customHeight="1" x14ac:dyDescent="0.25">
      <c r="A130" s="782" t="s">
        <v>1554</v>
      </c>
      <c r="B130" s="537" t="s">
        <v>1400</v>
      </c>
      <c r="C130" s="463" t="s">
        <v>783</v>
      </c>
      <c r="D130" s="132" t="s">
        <v>1401</v>
      </c>
      <c r="E130" s="132" t="s">
        <v>1424</v>
      </c>
      <c r="F130" s="133">
        <v>4200</v>
      </c>
      <c r="G130" s="265">
        <v>0</v>
      </c>
      <c r="H130" s="306">
        <f t="shared" si="2"/>
        <v>0</v>
      </c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307"/>
      <c r="T130" s="307"/>
      <c r="U130" s="307"/>
      <c r="V130" s="307"/>
      <c r="W130" s="307"/>
      <c r="X130" s="307"/>
      <c r="Y130" s="307"/>
      <c r="Z130" s="307"/>
      <c r="AA130" s="307"/>
    </row>
    <row r="131" spans="1:27" s="23" customFormat="1" ht="56.25" customHeight="1" x14ac:dyDescent="0.25">
      <c r="A131" s="782" t="s">
        <v>1555</v>
      </c>
      <c r="B131" s="538"/>
      <c r="C131" s="453"/>
      <c r="D131" s="132" t="s">
        <v>1401</v>
      </c>
      <c r="E131" s="132" t="s">
        <v>1424</v>
      </c>
      <c r="F131" s="133">
        <v>4200</v>
      </c>
      <c r="G131" s="265">
        <v>0</v>
      </c>
      <c r="H131" s="91">
        <f t="shared" si="2"/>
        <v>0</v>
      </c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</row>
    <row r="132" spans="1:27" s="23" customFormat="1" ht="97.5" customHeight="1" x14ac:dyDescent="0.2">
      <c r="A132" s="782" t="s">
        <v>1556</v>
      </c>
      <c r="B132" s="354"/>
      <c r="C132" s="88"/>
      <c r="D132" s="89" t="s">
        <v>40</v>
      </c>
      <c r="E132" s="89" t="s">
        <v>344</v>
      </c>
      <c r="F132" s="90">
        <v>2100</v>
      </c>
      <c r="G132" s="265">
        <v>0</v>
      </c>
      <c r="H132" s="91">
        <f>F132*G132</f>
        <v>0</v>
      </c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</row>
    <row r="133" spans="1:27" s="23" customFormat="1" ht="97.5" customHeight="1" x14ac:dyDescent="0.2">
      <c r="A133" s="782" t="s">
        <v>1557</v>
      </c>
      <c r="B133" s="123"/>
      <c r="C133" s="64"/>
      <c r="D133" s="65" t="s">
        <v>957</v>
      </c>
      <c r="E133" s="65" t="s">
        <v>956</v>
      </c>
      <c r="F133" s="66">
        <v>2200</v>
      </c>
      <c r="G133" s="265">
        <v>0</v>
      </c>
      <c r="H133" s="91">
        <f>F133*G133</f>
        <v>0</v>
      </c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</row>
    <row r="134" spans="1:27" s="23" customFormat="1" ht="97.5" customHeight="1" x14ac:dyDescent="0.2">
      <c r="A134" s="782" t="s">
        <v>1558</v>
      </c>
      <c r="B134" s="240"/>
      <c r="C134" s="103"/>
      <c r="D134" s="84" t="s">
        <v>917</v>
      </c>
      <c r="E134" s="84" t="s">
        <v>918</v>
      </c>
      <c r="F134" s="85">
        <v>2800</v>
      </c>
      <c r="G134" s="265">
        <v>0</v>
      </c>
      <c r="H134" s="91">
        <f t="shared" si="2"/>
        <v>0</v>
      </c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</row>
    <row r="135" spans="1:27" s="23" customFormat="1" ht="97.5" customHeight="1" x14ac:dyDescent="0.2">
      <c r="A135" s="782" t="s">
        <v>1559</v>
      </c>
      <c r="B135" s="354"/>
      <c r="C135" s="88"/>
      <c r="D135" s="89" t="s">
        <v>867</v>
      </c>
      <c r="E135" s="89" t="s">
        <v>868</v>
      </c>
      <c r="F135" s="90">
        <v>1600</v>
      </c>
      <c r="G135" s="265">
        <v>0</v>
      </c>
      <c r="H135" s="91">
        <f>F135*G135</f>
        <v>0</v>
      </c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</row>
    <row r="136" spans="1:27" s="23" customFormat="1" ht="97.5" customHeight="1" x14ac:dyDescent="0.2">
      <c r="A136" s="782" t="s">
        <v>1560</v>
      </c>
      <c r="B136" s="184"/>
      <c r="C136" s="115"/>
      <c r="D136" s="116" t="s">
        <v>41</v>
      </c>
      <c r="E136" s="116" t="s">
        <v>345</v>
      </c>
      <c r="F136" s="117">
        <v>2100</v>
      </c>
      <c r="G136" s="265">
        <v>0</v>
      </c>
      <c r="H136" s="91">
        <f t="shared" si="2"/>
        <v>0</v>
      </c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</row>
    <row r="137" spans="1:27" s="23" customFormat="1" ht="97.5" customHeight="1" x14ac:dyDescent="0.2">
      <c r="A137" s="782" t="s">
        <v>1561</v>
      </c>
      <c r="B137" s="110"/>
      <c r="C137" s="231"/>
      <c r="D137" s="3" t="s">
        <v>1154</v>
      </c>
      <c r="E137" s="3" t="s">
        <v>1155</v>
      </c>
      <c r="F137" s="87">
        <v>5200</v>
      </c>
      <c r="G137" s="265">
        <v>0</v>
      </c>
      <c r="H137" s="91">
        <f t="shared" si="2"/>
        <v>0</v>
      </c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</row>
    <row r="138" spans="1:27" s="23" customFormat="1" ht="97.5" customHeight="1" x14ac:dyDescent="0.2">
      <c r="A138" s="782" t="s">
        <v>1562</v>
      </c>
      <c r="B138" s="354"/>
      <c r="C138" s="88"/>
      <c r="D138" s="89" t="s">
        <v>42</v>
      </c>
      <c r="E138" s="89" t="s">
        <v>346</v>
      </c>
      <c r="F138" s="90">
        <v>2100</v>
      </c>
      <c r="G138" s="265">
        <v>0</v>
      </c>
      <c r="H138" s="91">
        <f t="shared" si="2"/>
        <v>0</v>
      </c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</row>
    <row r="139" spans="1:27" s="23" customFormat="1" ht="56.25" customHeight="1" x14ac:dyDescent="0.25">
      <c r="A139" s="782" t="s">
        <v>1563</v>
      </c>
      <c r="B139" s="493"/>
      <c r="C139" s="427"/>
      <c r="D139" s="590" t="s">
        <v>43</v>
      </c>
      <c r="E139" s="65" t="s">
        <v>347</v>
      </c>
      <c r="F139" s="66">
        <v>2700</v>
      </c>
      <c r="G139" s="265">
        <v>0</v>
      </c>
      <c r="H139" s="91">
        <f t="shared" si="2"/>
        <v>0</v>
      </c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</row>
    <row r="140" spans="1:27" s="23" customFormat="1" ht="56.25" customHeight="1" x14ac:dyDescent="0.25">
      <c r="A140" s="782" t="s">
        <v>1564</v>
      </c>
      <c r="B140" s="494"/>
      <c r="C140" s="428"/>
      <c r="D140" s="591"/>
      <c r="E140" s="65" t="s">
        <v>1411</v>
      </c>
      <c r="F140" s="66">
        <v>3300</v>
      </c>
      <c r="G140" s="265">
        <v>0</v>
      </c>
      <c r="H140" s="91">
        <f t="shared" si="2"/>
        <v>0</v>
      </c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</row>
    <row r="141" spans="1:27" s="23" customFormat="1" ht="97.5" customHeight="1" x14ac:dyDescent="0.2">
      <c r="A141" s="782" t="s">
        <v>1565</v>
      </c>
      <c r="B141" s="354"/>
      <c r="C141" s="88"/>
      <c r="D141" s="89" t="s">
        <v>44</v>
      </c>
      <c r="E141" s="89" t="s">
        <v>348</v>
      </c>
      <c r="F141" s="90">
        <v>3900</v>
      </c>
      <c r="G141" s="265">
        <v>0</v>
      </c>
      <c r="H141" s="91">
        <f t="shared" si="2"/>
        <v>0</v>
      </c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</row>
    <row r="142" spans="1:27" s="23" customFormat="1" ht="97.5" customHeight="1" x14ac:dyDescent="0.2">
      <c r="A142" s="782" t="s">
        <v>1566</v>
      </c>
      <c r="B142" s="354"/>
      <c r="C142" s="78" t="s">
        <v>783</v>
      </c>
      <c r="D142" s="89" t="s">
        <v>1157</v>
      </c>
      <c r="E142" s="89" t="s">
        <v>1156</v>
      </c>
      <c r="F142" s="90">
        <v>2700</v>
      </c>
      <c r="G142" s="265">
        <v>0</v>
      </c>
      <c r="H142" s="91">
        <f t="shared" si="2"/>
        <v>0</v>
      </c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  <c r="AA142" s="181"/>
    </row>
    <row r="143" spans="1:27" s="23" customFormat="1" ht="97.5" customHeight="1" x14ac:dyDescent="0.2">
      <c r="A143" s="782" t="s">
        <v>1567</v>
      </c>
      <c r="B143" s="240"/>
      <c r="C143" s="103"/>
      <c r="D143" s="84" t="s">
        <v>45</v>
      </c>
      <c r="E143" s="84" t="s">
        <v>349</v>
      </c>
      <c r="F143" s="85">
        <v>2400</v>
      </c>
      <c r="G143" s="265">
        <v>0</v>
      </c>
      <c r="H143" s="91">
        <f t="shared" si="2"/>
        <v>0</v>
      </c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</row>
    <row r="144" spans="1:27" s="23" customFormat="1" ht="97.5" customHeight="1" x14ac:dyDescent="0.2">
      <c r="A144" s="782" t="s">
        <v>1568</v>
      </c>
      <c r="B144" s="123"/>
      <c r="C144" s="64"/>
      <c r="D144" s="64" t="s">
        <v>1031</v>
      </c>
      <c r="E144" s="65" t="s">
        <v>395</v>
      </c>
      <c r="F144" s="66">
        <v>4800</v>
      </c>
      <c r="G144" s="265">
        <v>0</v>
      </c>
      <c r="H144" s="91">
        <f t="shared" si="2"/>
        <v>0</v>
      </c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</row>
    <row r="145" spans="1:27" s="23" customFormat="1" ht="97.5" customHeight="1" x14ac:dyDescent="0.2">
      <c r="A145" s="782" t="s">
        <v>1569</v>
      </c>
      <c r="B145" s="356"/>
      <c r="C145" s="99"/>
      <c r="D145" s="100" t="s">
        <v>823</v>
      </c>
      <c r="E145" s="100" t="s">
        <v>349</v>
      </c>
      <c r="F145" s="101">
        <v>3900</v>
      </c>
      <c r="G145" s="265">
        <v>0</v>
      </c>
      <c r="H145" s="91">
        <f t="shared" si="2"/>
        <v>0</v>
      </c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</row>
    <row r="146" spans="1:27" s="23" customFormat="1" ht="97.5" customHeight="1" x14ac:dyDescent="0.2">
      <c r="A146" s="782" t="s">
        <v>1570</v>
      </c>
      <c r="B146" s="354"/>
      <c r="C146" s="88"/>
      <c r="D146" s="89" t="s">
        <v>46</v>
      </c>
      <c r="E146" s="89" t="s">
        <v>350</v>
      </c>
      <c r="F146" s="90">
        <v>2300</v>
      </c>
      <c r="G146" s="265">
        <v>0</v>
      </c>
      <c r="H146" s="91">
        <f t="shared" si="2"/>
        <v>0</v>
      </c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  <c r="AA146" s="181"/>
    </row>
    <row r="147" spans="1:27" s="23" customFormat="1" ht="97.5" customHeight="1" x14ac:dyDescent="0.2">
      <c r="A147" s="782" t="s">
        <v>1571</v>
      </c>
      <c r="B147" s="123"/>
      <c r="C147" s="64"/>
      <c r="D147" s="65" t="s">
        <v>47</v>
      </c>
      <c r="E147" s="65" t="s">
        <v>351</v>
      </c>
      <c r="F147" s="66">
        <v>2300</v>
      </c>
      <c r="G147" s="265">
        <v>0</v>
      </c>
      <c r="H147" s="91">
        <f t="shared" si="2"/>
        <v>0</v>
      </c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</row>
    <row r="148" spans="1:27" s="23" customFormat="1" ht="97.5" customHeight="1" x14ac:dyDescent="0.2">
      <c r="A148" s="782" t="s">
        <v>1572</v>
      </c>
      <c r="B148" s="354"/>
      <c r="C148" s="88"/>
      <c r="D148" s="89" t="s">
        <v>48</v>
      </c>
      <c r="E148" s="89" t="s">
        <v>352</v>
      </c>
      <c r="F148" s="90">
        <v>2600</v>
      </c>
      <c r="G148" s="265">
        <v>0</v>
      </c>
      <c r="H148" s="91">
        <f t="shared" si="2"/>
        <v>0</v>
      </c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</row>
    <row r="149" spans="1:27" s="23" customFormat="1" ht="51" customHeight="1" x14ac:dyDescent="0.25">
      <c r="A149" s="782" t="s">
        <v>1573</v>
      </c>
      <c r="B149" s="419"/>
      <c r="C149" s="427"/>
      <c r="D149" s="590" t="s">
        <v>49</v>
      </c>
      <c r="E149" s="65" t="s">
        <v>353</v>
      </c>
      <c r="F149" s="66">
        <v>3100</v>
      </c>
      <c r="G149" s="265">
        <v>0</v>
      </c>
      <c r="H149" s="91">
        <f t="shared" si="2"/>
        <v>0</v>
      </c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</row>
    <row r="150" spans="1:27" s="23" customFormat="1" ht="51" customHeight="1" x14ac:dyDescent="0.25">
      <c r="A150" s="782" t="s">
        <v>1574</v>
      </c>
      <c r="B150" s="419"/>
      <c r="C150" s="428"/>
      <c r="D150" s="591"/>
      <c r="E150" s="65" t="s">
        <v>354</v>
      </c>
      <c r="F150" s="66">
        <v>3100</v>
      </c>
      <c r="G150" s="265">
        <v>0</v>
      </c>
      <c r="H150" s="91">
        <f t="shared" si="2"/>
        <v>0</v>
      </c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</row>
    <row r="151" spans="1:27" s="23" customFormat="1" ht="62.25" customHeight="1" x14ac:dyDescent="0.25">
      <c r="A151" s="782" t="s">
        <v>1575</v>
      </c>
      <c r="B151" s="484"/>
      <c r="C151" s="421"/>
      <c r="D151" s="587" t="s">
        <v>50</v>
      </c>
      <c r="E151" s="89" t="s">
        <v>333</v>
      </c>
      <c r="F151" s="90">
        <v>2500</v>
      </c>
      <c r="G151" s="265">
        <v>0</v>
      </c>
      <c r="H151" s="91">
        <f t="shared" si="2"/>
        <v>0</v>
      </c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</row>
    <row r="152" spans="1:27" s="23" customFormat="1" ht="62.25" customHeight="1" x14ac:dyDescent="0.25">
      <c r="A152" s="782" t="s">
        <v>1576</v>
      </c>
      <c r="B152" s="485"/>
      <c r="C152" s="422"/>
      <c r="D152" s="588"/>
      <c r="E152" s="89" t="s">
        <v>335</v>
      </c>
      <c r="F152" s="90">
        <v>2500</v>
      </c>
      <c r="G152" s="265">
        <v>0</v>
      </c>
      <c r="H152" s="91">
        <f t="shared" si="2"/>
        <v>0</v>
      </c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  <c r="AA152" s="181"/>
    </row>
    <row r="153" spans="1:27" s="23" customFormat="1" ht="62.25" customHeight="1" x14ac:dyDescent="0.25">
      <c r="A153" s="782" t="s">
        <v>1577</v>
      </c>
      <c r="B153" s="486"/>
      <c r="C153" s="423"/>
      <c r="D153" s="589"/>
      <c r="E153" s="89" t="s">
        <v>349</v>
      </c>
      <c r="F153" s="90">
        <v>2500</v>
      </c>
      <c r="G153" s="265">
        <v>0</v>
      </c>
      <c r="H153" s="91">
        <f t="shared" si="2"/>
        <v>0</v>
      </c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  <c r="AA153" s="181"/>
    </row>
    <row r="154" spans="1:27" s="23" customFormat="1" ht="97.5" customHeight="1" x14ac:dyDescent="0.2">
      <c r="A154" s="782" t="s">
        <v>1578</v>
      </c>
      <c r="B154" s="123"/>
      <c r="C154" s="64"/>
      <c r="D154" s="65" t="s">
        <v>51</v>
      </c>
      <c r="E154" s="65" t="s">
        <v>355</v>
      </c>
      <c r="F154" s="66">
        <v>2700</v>
      </c>
      <c r="G154" s="265">
        <v>0</v>
      </c>
      <c r="H154" s="91">
        <f t="shared" si="2"/>
        <v>0</v>
      </c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  <c r="AA154" s="181"/>
    </row>
    <row r="155" spans="1:27" s="23" customFormat="1" ht="97.5" customHeight="1" x14ac:dyDescent="0.2">
      <c r="A155" s="782" t="s">
        <v>1579</v>
      </c>
      <c r="B155" s="354"/>
      <c r="C155" s="88"/>
      <c r="D155" s="89" t="s">
        <v>52</v>
      </c>
      <c r="E155" s="89" t="s">
        <v>356</v>
      </c>
      <c r="F155" s="90">
        <v>2400</v>
      </c>
      <c r="G155" s="265">
        <v>0</v>
      </c>
      <c r="H155" s="91">
        <f t="shared" si="2"/>
        <v>0</v>
      </c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</row>
    <row r="156" spans="1:27" s="23" customFormat="1" ht="97.5" customHeight="1" x14ac:dyDescent="0.2">
      <c r="A156" s="782" t="s">
        <v>1580</v>
      </c>
      <c r="B156" s="123"/>
      <c r="C156" s="64"/>
      <c r="D156" s="65" t="s">
        <v>53</v>
      </c>
      <c r="E156" s="65" t="s">
        <v>357</v>
      </c>
      <c r="F156" s="66">
        <v>2100</v>
      </c>
      <c r="G156" s="265">
        <v>0</v>
      </c>
      <c r="H156" s="91">
        <f t="shared" si="2"/>
        <v>0</v>
      </c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</row>
    <row r="157" spans="1:27" s="23" customFormat="1" ht="97.5" customHeight="1" x14ac:dyDescent="0.2">
      <c r="A157" s="782" t="s">
        <v>1581</v>
      </c>
      <c r="B157" s="240"/>
      <c r="C157" s="103"/>
      <c r="D157" s="84" t="s">
        <v>54</v>
      </c>
      <c r="E157" s="84" t="s">
        <v>358</v>
      </c>
      <c r="F157" s="85">
        <v>1400</v>
      </c>
      <c r="G157" s="265">
        <v>0</v>
      </c>
      <c r="H157" s="91">
        <f t="shared" ref="H157:H213" si="3">F157*G157</f>
        <v>0</v>
      </c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</row>
    <row r="158" spans="1:27" s="23" customFormat="1" ht="97.5" customHeight="1" x14ac:dyDescent="0.2">
      <c r="A158" s="782" t="s">
        <v>1582</v>
      </c>
      <c r="B158" s="112"/>
      <c r="C158" s="119"/>
      <c r="D158" s="1" t="s">
        <v>55</v>
      </c>
      <c r="E158" s="1" t="s">
        <v>359</v>
      </c>
      <c r="F158" s="81">
        <v>6600</v>
      </c>
      <c r="G158" s="265">
        <v>0</v>
      </c>
      <c r="H158" s="91">
        <f t="shared" si="3"/>
        <v>0</v>
      </c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</row>
    <row r="159" spans="1:27" s="23" customFormat="1" ht="118.5" customHeight="1" x14ac:dyDescent="0.2">
      <c r="A159" s="782" t="s">
        <v>1583</v>
      </c>
      <c r="B159" s="138"/>
      <c r="C159" s="78" t="s">
        <v>783</v>
      </c>
      <c r="D159" s="98" t="s">
        <v>1328</v>
      </c>
      <c r="E159" s="98" t="s">
        <v>1295</v>
      </c>
      <c r="F159" s="79">
        <v>7500</v>
      </c>
      <c r="G159" s="265">
        <v>0</v>
      </c>
      <c r="H159" s="91">
        <f t="shared" si="3"/>
        <v>0</v>
      </c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</row>
    <row r="160" spans="1:27" s="23" customFormat="1" ht="97.5" customHeight="1" x14ac:dyDescent="0.2">
      <c r="A160" s="782" t="s">
        <v>1584</v>
      </c>
      <c r="B160" s="110"/>
      <c r="C160" s="78" t="s">
        <v>783</v>
      </c>
      <c r="D160" s="3" t="s">
        <v>1158</v>
      </c>
      <c r="E160" s="3" t="s">
        <v>1159</v>
      </c>
      <c r="F160" s="87">
        <v>2050</v>
      </c>
      <c r="G160" s="265">
        <v>0</v>
      </c>
      <c r="H160" s="91">
        <f t="shared" si="3"/>
        <v>0</v>
      </c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</row>
    <row r="161" spans="1:27" s="23" customFormat="1" ht="97.5" customHeight="1" x14ac:dyDescent="0.2">
      <c r="A161" s="782" t="s">
        <v>1585</v>
      </c>
      <c r="B161" s="124"/>
      <c r="C161" s="92"/>
      <c r="D161" s="93" t="s">
        <v>1038</v>
      </c>
      <c r="E161" s="93" t="s">
        <v>761</v>
      </c>
      <c r="F161" s="94">
        <v>1400</v>
      </c>
      <c r="G161" s="265">
        <v>0</v>
      </c>
      <c r="H161" s="91">
        <f t="shared" si="3"/>
        <v>0</v>
      </c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</row>
    <row r="162" spans="1:27" s="23" customFormat="1" ht="84" customHeight="1" x14ac:dyDescent="0.2">
      <c r="A162" s="782" t="s">
        <v>1586</v>
      </c>
      <c r="B162" s="354"/>
      <c r="C162" s="88"/>
      <c r="D162" s="89" t="s">
        <v>56</v>
      </c>
      <c r="E162" s="89" t="s">
        <v>360</v>
      </c>
      <c r="F162" s="90">
        <v>1500</v>
      </c>
      <c r="G162" s="265">
        <v>0</v>
      </c>
      <c r="H162" s="91">
        <f t="shared" si="3"/>
        <v>0</v>
      </c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</row>
    <row r="163" spans="1:27" s="23" customFormat="1" ht="97.5" customHeight="1" x14ac:dyDescent="0.2">
      <c r="A163" s="782" t="s">
        <v>1587</v>
      </c>
      <c r="B163" s="240"/>
      <c r="C163" s="103"/>
      <c r="D163" s="84" t="s">
        <v>57</v>
      </c>
      <c r="E163" s="84" t="s">
        <v>361</v>
      </c>
      <c r="F163" s="85">
        <v>2500</v>
      </c>
      <c r="G163" s="265">
        <v>0</v>
      </c>
      <c r="H163" s="91">
        <f t="shared" si="3"/>
        <v>0</v>
      </c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</row>
    <row r="164" spans="1:27" s="23" customFormat="1" ht="118.5" customHeight="1" x14ac:dyDescent="0.2">
      <c r="A164" s="782" t="s">
        <v>1588</v>
      </c>
      <c r="B164" s="355"/>
      <c r="C164" s="78" t="s">
        <v>777</v>
      </c>
      <c r="D164" s="95" t="s">
        <v>1402</v>
      </c>
      <c r="E164" s="95" t="s">
        <v>1425</v>
      </c>
      <c r="F164" s="96">
        <v>2200</v>
      </c>
      <c r="G164" s="265">
        <v>0</v>
      </c>
      <c r="H164" s="91">
        <f t="shared" si="3"/>
        <v>0</v>
      </c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</row>
    <row r="165" spans="1:27" s="23" customFormat="1" ht="97.5" customHeight="1" x14ac:dyDescent="0.2">
      <c r="A165" s="780"/>
      <c r="B165" s="112"/>
      <c r="C165" s="119"/>
      <c r="D165" s="1" t="s">
        <v>58</v>
      </c>
      <c r="E165" s="1" t="s">
        <v>362</v>
      </c>
      <c r="F165" s="81">
        <v>2600</v>
      </c>
      <c r="G165" s="265">
        <v>0</v>
      </c>
      <c r="H165" s="91">
        <f t="shared" si="3"/>
        <v>0</v>
      </c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</row>
    <row r="166" spans="1:27" s="23" customFormat="1" ht="62.25" customHeight="1" x14ac:dyDescent="0.25">
      <c r="A166" s="782" t="s">
        <v>1589</v>
      </c>
      <c r="B166" s="690"/>
      <c r="C166" s="463" t="s">
        <v>777</v>
      </c>
      <c r="D166" s="712" t="s">
        <v>1405</v>
      </c>
      <c r="E166" s="275" t="s">
        <v>1403</v>
      </c>
      <c r="F166" s="291">
        <v>2700</v>
      </c>
      <c r="G166" s="265">
        <v>0</v>
      </c>
      <c r="H166" s="91">
        <f t="shared" si="3"/>
        <v>0</v>
      </c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  <c r="AA166" s="181"/>
    </row>
    <row r="167" spans="1:27" s="23" customFormat="1" ht="62.25" customHeight="1" x14ac:dyDescent="0.25">
      <c r="A167" s="782" t="s">
        <v>1590</v>
      </c>
      <c r="B167" s="691"/>
      <c r="C167" s="453"/>
      <c r="D167" s="713"/>
      <c r="E167" s="275" t="s">
        <v>1404</v>
      </c>
      <c r="F167" s="291">
        <v>2700</v>
      </c>
      <c r="G167" s="265">
        <v>0</v>
      </c>
      <c r="H167" s="91">
        <f t="shared" si="3"/>
        <v>0</v>
      </c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</row>
    <row r="168" spans="1:27" s="23" customFormat="1" ht="62.25" customHeight="1" x14ac:dyDescent="0.25">
      <c r="A168" s="782" t="s">
        <v>1591</v>
      </c>
      <c r="B168" s="692"/>
      <c r="C168" s="463" t="s">
        <v>777</v>
      </c>
      <c r="D168" s="710" t="s">
        <v>1406</v>
      </c>
      <c r="E168" s="141" t="s">
        <v>1407</v>
      </c>
      <c r="F168" s="142">
        <v>2500</v>
      </c>
      <c r="G168" s="265">
        <v>0</v>
      </c>
      <c r="H168" s="91">
        <f t="shared" si="3"/>
        <v>0</v>
      </c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  <c r="AA168" s="181"/>
    </row>
    <row r="169" spans="1:27" s="23" customFormat="1" ht="62.25" customHeight="1" x14ac:dyDescent="0.25">
      <c r="A169" s="782" t="s">
        <v>1592</v>
      </c>
      <c r="B169" s="693"/>
      <c r="C169" s="453"/>
      <c r="D169" s="711"/>
      <c r="E169" s="141" t="s">
        <v>1408</v>
      </c>
      <c r="F169" s="142">
        <v>2500</v>
      </c>
      <c r="G169" s="265">
        <v>0</v>
      </c>
      <c r="H169" s="91">
        <f t="shared" si="3"/>
        <v>0</v>
      </c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  <c r="Y169" s="181"/>
      <c r="Z169" s="181"/>
      <c r="AA169" s="181"/>
    </row>
    <row r="170" spans="1:27" s="23" customFormat="1" ht="97.5" customHeight="1" x14ac:dyDescent="0.2">
      <c r="A170" s="782" t="s">
        <v>1593</v>
      </c>
      <c r="B170" s="359"/>
      <c r="C170" s="125"/>
      <c r="D170" s="126" t="s">
        <v>59</v>
      </c>
      <c r="E170" s="126" t="s">
        <v>999</v>
      </c>
      <c r="F170" s="127">
        <v>3100</v>
      </c>
      <c r="G170" s="265">
        <v>0</v>
      </c>
      <c r="H170" s="91">
        <f t="shared" si="3"/>
        <v>0</v>
      </c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</row>
    <row r="171" spans="1:27" s="23" customFormat="1" ht="97.5" customHeight="1" x14ac:dyDescent="0.2">
      <c r="A171" s="782" t="s">
        <v>1594</v>
      </c>
      <c r="B171" s="354"/>
      <c r="C171" s="88"/>
      <c r="D171" s="89" t="s">
        <v>60</v>
      </c>
      <c r="E171" s="89" t="s">
        <v>364</v>
      </c>
      <c r="F171" s="90">
        <v>2000</v>
      </c>
      <c r="G171" s="265">
        <v>0</v>
      </c>
      <c r="H171" s="91">
        <f t="shared" si="3"/>
        <v>0</v>
      </c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  <c r="AA171" s="181"/>
    </row>
    <row r="172" spans="1:27" s="23" customFormat="1" ht="97.5" customHeight="1" x14ac:dyDescent="0.2">
      <c r="A172" s="782" t="s">
        <v>1595</v>
      </c>
      <c r="B172" s="123"/>
      <c r="C172" s="64"/>
      <c r="D172" s="65" t="s">
        <v>61</v>
      </c>
      <c r="E172" s="65" t="s">
        <v>365</v>
      </c>
      <c r="F172" s="66">
        <v>1500</v>
      </c>
      <c r="G172" s="265">
        <v>0</v>
      </c>
      <c r="H172" s="91">
        <f t="shared" si="3"/>
        <v>0</v>
      </c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81"/>
      <c r="AA172" s="181"/>
    </row>
    <row r="173" spans="1:27" s="23" customFormat="1" ht="56.25" customHeight="1" x14ac:dyDescent="0.25">
      <c r="A173" s="782" t="s">
        <v>1596</v>
      </c>
      <c r="B173" s="438"/>
      <c r="C173" s="429"/>
      <c r="D173" s="587" t="s">
        <v>62</v>
      </c>
      <c r="E173" s="89" t="s">
        <v>366</v>
      </c>
      <c r="F173" s="90">
        <v>1300</v>
      </c>
      <c r="G173" s="265">
        <v>0</v>
      </c>
      <c r="H173" s="91">
        <f t="shared" si="3"/>
        <v>0</v>
      </c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</row>
    <row r="174" spans="1:27" s="23" customFormat="1" ht="56.25" customHeight="1" x14ac:dyDescent="0.25">
      <c r="A174" s="782" t="s">
        <v>1597</v>
      </c>
      <c r="B174" s="438"/>
      <c r="C174" s="431"/>
      <c r="D174" s="589"/>
      <c r="E174" s="89" t="s">
        <v>367</v>
      </c>
      <c r="F174" s="90">
        <v>1300</v>
      </c>
      <c r="G174" s="265">
        <v>0</v>
      </c>
      <c r="H174" s="91">
        <f t="shared" si="3"/>
        <v>0</v>
      </c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1"/>
    </row>
    <row r="175" spans="1:27" s="23" customFormat="1" ht="97.5" customHeight="1" x14ac:dyDescent="0.2">
      <c r="A175" s="782" t="s">
        <v>1598</v>
      </c>
      <c r="B175" s="123"/>
      <c r="C175" s="64"/>
      <c r="D175" s="65" t="s">
        <v>63</v>
      </c>
      <c r="E175" s="65" t="s">
        <v>368</v>
      </c>
      <c r="F175" s="66">
        <v>2600</v>
      </c>
      <c r="G175" s="265">
        <v>0</v>
      </c>
      <c r="H175" s="91">
        <f t="shared" si="3"/>
        <v>0</v>
      </c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1"/>
    </row>
    <row r="176" spans="1:27" s="23" customFormat="1" ht="97.5" customHeight="1" x14ac:dyDescent="0.2">
      <c r="A176" s="780" t="s">
        <v>1602</v>
      </c>
      <c r="B176" s="123"/>
      <c r="C176" s="78" t="s">
        <v>777</v>
      </c>
      <c r="D176" s="65" t="s">
        <v>1226</v>
      </c>
      <c r="E176" s="65" t="s">
        <v>1269</v>
      </c>
      <c r="F176" s="66">
        <v>18000</v>
      </c>
      <c r="G176" s="265">
        <v>0</v>
      </c>
      <c r="H176" s="91">
        <f t="shared" si="3"/>
        <v>0</v>
      </c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  <c r="Y176" s="181"/>
      <c r="Z176" s="181"/>
      <c r="AA176" s="181"/>
    </row>
    <row r="177" spans="1:27" s="23" customFormat="1" ht="97.5" customHeight="1" x14ac:dyDescent="0.2">
      <c r="A177" s="780" t="s">
        <v>1599</v>
      </c>
      <c r="B177" s="354"/>
      <c r="C177" s="88"/>
      <c r="D177" s="89" t="s">
        <v>64</v>
      </c>
      <c r="E177" s="89" t="s">
        <v>369</v>
      </c>
      <c r="F177" s="90">
        <v>2300</v>
      </c>
      <c r="G177" s="265">
        <v>0</v>
      </c>
      <c r="H177" s="91">
        <f t="shared" si="3"/>
        <v>0</v>
      </c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181"/>
      <c r="Z177" s="181"/>
      <c r="AA177" s="181"/>
    </row>
    <row r="178" spans="1:27" s="23" customFormat="1" ht="97.5" customHeight="1" x14ac:dyDescent="0.2">
      <c r="A178" s="782" t="s">
        <v>1600</v>
      </c>
      <c r="B178" s="240"/>
      <c r="C178" s="103"/>
      <c r="D178" s="84" t="s">
        <v>65</v>
      </c>
      <c r="E178" s="84" t="s">
        <v>370</v>
      </c>
      <c r="F178" s="85">
        <v>2100</v>
      </c>
      <c r="G178" s="265">
        <v>0</v>
      </c>
      <c r="H178" s="91">
        <f t="shared" si="3"/>
        <v>0</v>
      </c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  <c r="AA178" s="181"/>
    </row>
    <row r="179" spans="1:27" s="23" customFormat="1" ht="81" customHeight="1" x14ac:dyDescent="0.2">
      <c r="A179" s="782" t="s">
        <v>1601</v>
      </c>
      <c r="B179" s="354"/>
      <c r="C179" s="88"/>
      <c r="D179" s="89" t="s">
        <v>66</v>
      </c>
      <c r="E179" s="89" t="s">
        <v>371</v>
      </c>
      <c r="F179" s="90">
        <v>4500</v>
      </c>
      <c r="G179" s="265">
        <v>0</v>
      </c>
      <c r="H179" s="91">
        <f t="shared" si="3"/>
        <v>0</v>
      </c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  <c r="AA179" s="181"/>
    </row>
    <row r="180" spans="1:27" s="23" customFormat="1" ht="101.25" customHeight="1" x14ac:dyDescent="0.2">
      <c r="A180" s="780" t="s">
        <v>1604</v>
      </c>
      <c r="B180" s="240"/>
      <c r="C180" s="103"/>
      <c r="D180" s="84" t="s">
        <v>67</v>
      </c>
      <c r="E180" s="84" t="s">
        <v>372</v>
      </c>
      <c r="F180" s="85">
        <v>2600</v>
      </c>
      <c r="G180" s="265">
        <v>0</v>
      </c>
      <c r="H180" s="91">
        <f t="shared" si="3"/>
        <v>0</v>
      </c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81"/>
      <c r="AA180" s="181"/>
    </row>
    <row r="181" spans="1:27" s="23" customFormat="1" ht="97.5" customHeight="1" x14ac:dyDescent="0.2">
      <c r="A181" s="780" t="s">
        <v>1603</v>
      </c>
      <c r="B181" s="355"/>
      <c r="C181" s="78" t="s">
        <v>783</v>
      </c>
      <c r="D181" s="95" t="s">
        <v>1430</v>
      </c>
      <c r="E181" s="95" t="s">
        <v>1431</v>
      </c>
      <c r="F181" s="96">
        <v>1800</v>
      </c>
      <c r="G181" s="265">
        <v>0</v>
      </c>
      <c r="H181" s="306">
        <f t="shared" si="3"/>
        <v>0</v>
      </c>
      <c r="I181" s="307"/>
      <c r="J181" s="307"/>
      <c r="K181" s="307"/>
      <c r="L181" s="307"/>
      <c r="M181" s="307"/>
      <c r="N181" s="307"/>
      <c r="O181" s="307"/>
      <c r="P181" s="307"/>
      <c r="Q181" s="307"/>
      <c r="R181" s="307"/>
      <c r="S181" s="307"/>
      <c r="T181" s="307"/>
      <c r="U181" s="307"/>
      <c r="V181" s="307"/>
      <c r="W181" s="307"/>
      <c r="X181" s="307"/>
      <c r="Y181" s="307"/>
      <c r="Z181" s="307"/>
      <c r="AA181" s="307"/>
    </row>
    <row r="182" spans="1:27" s="23" customFormat="1" ht="97.5" customHeight="1" x14ac:dyDescent="0.2">
      <c r="A182" s="780" t="s">
        <v>1606</v>
      </c>
      <c r="B182" s="123"/>
      <c r="C182" s="64"/>
      <c r="D182" s="65" t="s">
        <v>1249</v>
      </c>
      <c r="E182" s="65" t="s">
        <v>1257</v>
      </c>
      <c r="F182" s="66">
        <v>2400</v>
      </c>
      <c r="G182" s="265">
        <v>0</v>
      </c>
      <c r="H182" s="91">
        <f t="shared" si="3"/>
        <v>0</v>
      </c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1"/>
      <c r="U182" s="181"/>
      <c r="V182" s="181"/>
      <c r="W182" s="181"/>
      <c r="X182" s="181"/>
      <c r="Y182" s="181"/>
      <c r="Z182" s="181"/>
      <c r="AA182" s="181"/>
    </row>
    <row r="183" spans="1:27" s="23" customFormat="1" ht="97.5" customHeight="1" x14ac:dyDescent="0.2">
      <c r="A183" s="780" t="s">
        <v>1605</v>
      </c>
      <c r="B183" s="356"/>
      <c r="C183" s="99"/>
      <c r="D183" s="100" t="s">
        <v>68</v>
      </c>
      <c r="E183" s="100" t="s">
        <v>373</v>
      </c>
      <c r="F183" s="101">
        <v>1900</v>
      </c>
      <c r="G183" s="265">
        <v>0</v>
      </c>
      <c r="H183" s="91">
        <f t="shared" si="3"/>
        <v>0</v>
      </c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  <c r="S183" s="181"/>
      <c r="T183" s="181"/>
      <c r="U183" s="181"/>
      <c r="V183" s="181"/>
      <c r="W183" s="181"/>
      <c r="X183" s="181"/>
      <c r="Y183" s="181"/>
      <c r="Z183" s="181"/>
      <c r="AA183" s="181"/>
    </row>
    <row r="184" spans="1:27" s="23" customFormat="1" ht="64.5" customHeight="1" x14ac:dyDescent="0.25">
      <c r="A184" s="782" t="s">
        <v>1607</v>
      </c>
      <c r="B184" s="487"/>
      <c r="C184" s="463" t="s">
        <v>783</v>
      </c>
      <c r="D184" s="708" t="s">
        <v>1160</v>
      </c>
      <c r="E184" s="8" t="s">
        <v>1161</v>
      </c>
      <c r="F184" s="101">
        <v>2500</v>
      </c>
      <c r="G184" s="265">
        <v>0</v>
      </c>
      <c r="H184" s="91">
        <f t="shared" si="3"/>
        <v>0</v>
      </c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  <c r="Y184" s="181"/>
      <c r="Z184" s="181"/>
      <c r="AA184" s="181"/>
    </row>
    <row r="185" spans="1:27" s="23" customFormat="1" ht="64.5" customHeight="1" x14ac:dyDescent="0.25">
      <c r="A185" s="782" t="s">
        <v>1608</v>
      </c>
      <c r="B185" s="488"/>
      <c r="C185" s="453"/>
      <c r="D185" s="709"/>
      <c r="E185" s="8" t="s">
        <v>1161</v>
      </c>
      <c r="F185" s="101">
        <v>2500</v>
      </c>
      <c r="G185" s="265">
        <v>0</v>
      </c>
      <c r="H185" s="91">
        <f t="shared" si="3"/>
        <v>0</v>
      </c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  <c r="Y185" s="181"/>
      <c r="Z185" s="181"/>
      <c r="AA185" s="181"/>
    </row>
    <row r="186" spans="1:27" s="23" customFormat="1" ht="97.5" customHeight="1" x14ac:dyDescent="0.2">
      <c r="A186" s="782" t="s">
        <v>1609</v>
      </c>
      <c r="B186" s="240"/>
      <c r="C186" s="103"/>
      <c r="D186" s="84" t="s">
        <v>69</v>
      </c>
      <c r="E186" s="84" t="s">
        <v>374</v>
      </c>
      <c r="F186" s="85">
        <v>2200</v>
      </c>
      <c r="G186" s="265">
        <v>0</v>
      </c>
      <c r="H186" s="91">
        <f t="shared" si="3"/>
        <v>0</v>
      </c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181"/>
      <c r="W186" s="181"/>
      <c r="X186" s="181"/>
      <c r="Y186" s="181"/>
      <c r="Z186" s="181"/>
      <c r="AA186" s="181"/>
    </row>
    <row r="187" spans="1:27" s="23" customFormat="1" ht="97.5" customHeight="1" thickBot="1" x14ac:dyDescent="0.25">
      <c r="A187" s="782" t="s">
        <v>1610</v>
      </c>
      <c r="B187" s="354"/>
      <c r="C187" s="88"/>
      <c r="D187" s="89" t="s">
        <v>70</v>
      </c>
      <c r="E187" s="89" t="s">
        <v>375</v>
      </c>
      <c r="F187" s="90">
        <v>1900</v>
      </c>
      <c r="G187" s="265">
        <v>0</v>
      </c>
      <c r="H187" s="91">
        <f t="shared" si="3"/>
        <v>0</v>
      </c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181"/>
      <c r="W187" s="181"/>
      <c r="X187" s="181"/>
      <c r="Y187" s="181"/>
      <c r="Z187" s="181"/>
      <c r="AA187" s="181"/>
    </row>
    <row r="188" spans="1:27" s="23" customFormat="1" ht="104.25" customHeight="1" thickBot="1" x14ac:dyDescent="0.25">
      <c r="A188" s="783" t="s">
        <v>1611</v>
      </c>
      <c r="B188" s="360"/>
      <c r="C188" s="230" t="s">
        <v>783</v>
      </c>
      <c r="D188" s="40" t="s">
        <v>1312</v>
      </c>
      <c r="E188" s="40" t="s">
        <v>1227</v>
      </c>
      <c r="F188" s="41">
        <v>2500</v>
      </c>
      <c r="G188" s="264">
        <v>0</v>
      </c>
      <c r="H188" s="91">
        <f t="shared" si="3"/>
        <v>0</v>
      </c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  <c r="Y188" s="181"/>
      <c r="Z188" s="181"/>
      <c r="AA188" s="181"/>
    </row>
    <row r="189" spans="1:27" s="23" customFormat="1" ht="104.25" customHeight="1" thickBot="1" x14ac:dyDescent="0.25">
      <c r="A189" s="785" t="s">
        <v>1612</v>
      </c>
      <c r="B189" s="382"/>
      <c r="C189" s="383"/>
      <c r="D189" s="178" t="s">
        <v>2331</v>
      </c>
      <c r="E189" s="178" t="s">
        <v>2332</v>
      </c>
      <c r="F189" s="179">
        <v>2200</v>
      </c>
      <c r="G189" s="264">
        <v>0</v>
      </c>
      <c r="H189" s="328">
        <f t="shared" si="3"/>
        <v>0</v>
      </c>
      <c r="I189" s="315"/>
      <c r="J189" s="315"/>
      <c r="K189" s="315"/>
      <c r="L189" s="315"/>
      <c r="M189" s="315"/>
      <c r="N189" s="315"/>
      <c r="O189" s="315"/>
      <c r="P189" s="315"/>
      <c r="Q189" s="315"/>
      <c r="R189" s="315"/>
      <c r="S189" s="315"/>
      <c r="T189" s="315"/>
      <c r="U189" s="315"/>
      <c r="V189" s="315"/>
      <c r="W189" s="315"/>
      <c r="X189" s="315"/>
      <c r="Y189" s="315"/>
      <c r="Z189" s="315"/>
      <c r="AA189" s="315"/>
    </row>
    <row r="190" spans="1:27" s="23" customFormat="1" ht="97.5" customHeight="1" x14ac:dyDescent="0.2">
      <c r="A190" s="780" t="s">
        <v>1615</v>
      </c>
      <c r="B190" s="355"/>
      <c r="C190" s="104"/>
      <c r="D190" s="95" t="s">
        <v>71</v>
      </c>
      <c r="E190" s="95" t="s">
        <v>376</v>
      </c>
      <c r="F190" s="96">
        <v>1100</v>
      </c>
      <c r="G190" s="265">
        <v>0</v>
      </c>
      <c r="H190" s="91">
        <f t="shared" si="3"/>
        <v>0</v>
      </c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  <c r="AA190" s="181"/>
    </row>
    <row r="191" spans="1:27" s="23" customFormat="1" ht="97.5" customHeight="1" x14ac:dyDescent="0.2">
      <c r="A191" s="780" t="s">
        <v>1613</v>
      </c>
      <c r="B191" s="240"/>
      <c r="C191" s="103"/>
      <c r="D191" s="84" t="s">
        <v>71</v>
      </c>
      <c r="E191" s="84" t="s">
        <v>377</v>
      </c>
      <c r="F191" s="85">
        <v>1100</v>
      </c>
      <c r="G191" s="265">
        <v>0</v>
      </c>
      <c r="H191" s="91">
        <f t="shared" si="3"/>
        <v>0</v>
      </c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  <c r="Y191" s="181"/>
      <c r="Z191" s="181"/>
      <c r="AA191" s="181"/>
    </row>
    <row r="192" spans="1:27" s="23" customFormat="1" ht="97.5" customHeight="1" x14ac:dyDescent="0.2">
      <c r="A192" s="780" t="s">
        <v>1614</v>
      </c>
      <c r="B192" s="354"/>
      <c r="C192" s="88"/>
      <c r="D192" s="89" t="s">
        <v>71</v>
      </c>
      <c r="E192" s="89" t="s">
        <v>378</v>
      </c>
      <c r="F192" s="90">
        <v>1100</v>
      </c>
      <c r="G192" s="265">
        <v>0</v>
      </c>
      <c r="H192" s="91">
        <f t="shared" si="3"/>
        <v>0</v>
      </c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81"/>
      <c r="Z192" s="181"/>
      <c r="AA192" s="181"/>
    </row>
    <row r="193" spans="1:27" s="23" customFormat="1" ht="97.5" customHeight="1" x14ac:dyDescent="0.2">
      <c r="A193" s="782" t="s">
        <v>1616</v>
      </c>
      <c r="B193" s="355"/>
      <c r="C193" s="5" t="s">
        <v>777</v>
      </c>
      <c r="D193" s="95" t="s">
        <v>1317</v>
      </c>
      <c r="E193" s="95" t="s">
        <v>1237</v>
      </c>
      <c r="F193" s="96">
        <v>1250</v>
      </c>
      <c r="G193" s="265">
        <v>0</v>
      </c>
      <c r="H193" s="91">
        <f t="shared" si="3"/>
        <v>0</v>
      </c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  <c r="Y193" s="181"/>
      <c r="Z193" s="181"/>
      <c r="AA193" s="181"/>
    </row>
    <row r="194" spans="1:27" s="23" customFormat="1" ht="97.5" customHeight="1" x14ac:dyDescent="0.2">
      <c r="A194" s="782" t="s">
        <v>1617</v>
      </c>
      <c r="B194" s="355"/>
      <c r="C194" s="5" t="s">
        <v>777</v>
      </c>
      <c r="D194" s="95" t="s">
        <v>1317</v>
      </c>
      <c r="E194" s="95" t="s">
        <v>1238</v>
      </c>
      <c r="F194" s="96">
        <v>1250</v>
      </c>
      <c r="G194" s="265">
        <v>0</v>
      </c>
      <c r="H194" s="91">
        <f t="shared" si="3"/>
        <v>0</v>
      </c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1"/>
      <c r="U194" s="181"/>
      <c r="V194" s="181"/>
      <c r="W194" s="181"/>
      <c r="X194" s="181"/>
      <c r="Y194" s="181"/>
      <c r="Z194" s="181"/>
      <c r="AA194" s="181"/>
    </row>
    <row r="195" spans="1:27" s="23" customFormat="1" ht="97.5" customHeight="1" x14ac:dyDescent="0.2">
      <c r="A195" s="780" t="s">
        <v>1622</v>
      </c>
      <c r="B195" s="240"/>
      <c r="C195" s="103"/>
      <c r="D195" s="84" t="s">
        <v>879</v>
      </c>
      <c r="E195" s="84" t="s">
        <v>340</v>
      </c>
      <c r="F195" s="85">
        <v>2500</v>
      </c>
      <c r="G195" s="265">
        <v>0</v>
      </c>
      <c r="H195" s="91">
        <f>F195*G195</f>
        <v>0</v>
      </c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  <c r="S195" s="181"/>
      <c r="T195" s="181"/>
      <c r="U195" s="181"/>
      <c r="V195" s="181"/>
      <c r="W195" s="181"/>
      <c r="X195" s="181"/>
      <c r="Y195" s="181"/>
      <c r="Z195" s="181"/>
      <c r="AA195" s="181"/>
    </row>
    <row r="196" spans="1:27" s="23" customFormat="1" ht="59.25" customHeight="1" x14ac:dyDescent="0.25">
      <c r="A196" s="782" t="s">
        <v>1620</v>
      </c>
      <c r="B196" s="439"/>
      <c r="C196" s="413"/>
      <c r="D196" s="700" t="s">
        <v>1162</v>
      </c>
      <c r="E196" s="292" t="s">
        <v>1330</v>
      </c>
      <c r="F196" s="87">
        <v>2250</v>
      </c>
      <c r="G196" s="265">
        <v>0</v>
      </c>
      <c r="H196" s="91">
        <f t="shared" ref="H196:H204" si="4">F196*G196</f>
        <v>0</v>
      </c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U196" s="181"/>
      <c r="V196" s="181"/>
      <c r="W196" s="181"/>
      <c r="X196" s="181"/>
      <c r="Y196" s="181"/>
      <c r="Z196" s="181"/>
      <c r="AA196" s="181"/>
    </row>
    <row r="197" spans="1:27" s="23" customFormat="1" ht="59.25" customHeight="1" x14ac:dyDescent="0.25">
      <c r="A197" s="782" t="s">
        <v>1621</v>
      </c>
      <c r="B197" s="440"/>
      <c r="C197" s="415"/>
      <c r="D197" s="701"/>
      <c r="E197" s="292" t="s">
        <v>1331</v>
      </c>
      <c r="F197" s="87">
        <v>2250</v>
      </c>
      <c r="G197" s="265">
        <v>0</v>
      </c>
      <c r="H197" s="91">
        <f t="shared" si="4"/>
        <v>0</v>
      </c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  <c r="AA197" s="181"/>
    </row>
    <row r="198" spans="1:27" s="23" customFormat="1" ht="63.75" customHeight="1" x14ac:dyDescent="0.25">
      <c r="A198" s="782" t="s">
        <v>1618</v>
      </c>
      <c r="B198" s="539"/>
      <c r="C198" s="694"/>
      <c r="D198" s="702" t="s">
        <v>1163</v>
      </c>
      <c r="E198" s="249" t="s">
        <v>1332</v>
      </c>
      <c r="F198" s="128">
        <v>2250</v>
      </c>
      <c r="G198" s="265">
        <v>0</v>
      </c>
      <c r="H198" s="91">
        <f t="shared" si="4"/>
        <v>0</v>
      </c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181"/>
      <c r="T198" s="181"/>
      <c r="U198" s="181"/>
      <c r="V198" s="181"/>
      <c r="W198" s="181"/>
      <c r="X198" s="181"/>
      <c r="Y198" s="181"/>
      <c r="Z198" s="181"/>
      <c r="AA198" s="181"/>
    </row>
    <row r="199" spans="1:27" s="23" customFormat="1" ht="63.75" customHeight="1" x14ac:dyDescent="0.25">
      <c r="A199" s="782" t="s">
        <v>1619</v>
      </c>
      <c r="B199" s="540"/>
      <c r="C199" s="695"/>
      <c r="D199" s="703"/>
      <c r="E199" s="249" t="s">
        <v>1331</v>
      </c>
      <c r="F199" s="128">
        <v>2250</v>
      </c>
      <c r="G199" s="265">
        <v>0</v>
      </c>
      <c r="H199" s="91">
        <f t="shared" si="4"/>
        <v>0</v>
      </c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1"/>
      <c r="U199" s="181"/>
      <c r="V199" s="181"/>
      <c r="W199" s="181"/>
      <c r="X199" s="181"/>
      <c r="Y199" s="181"/>
      <c r="Z199" s="181"/>
      <c r="AA199" s="181"/>
    </row>
    <row r="200" spans="1:27" s="23" customFormat="1" ht="63.75" customHeight="1" x14ac:dyDescent="0.25">
      <c r="A200" s="782" t="s">
        <v>1623</v>
      </c>
      <c r="B200" s="550"/>
      <c r="C200" s="547" t="s">
        <v>783</v>
      </c>
      <c r="D200" s="704" t="s">
        <v>1409</v>
      </c>
      <c r="E200" s="293" t="s">
        <v>332</v>
      </c>
      <c r="F200" s="96">
        <v>2600</v>
      </c>
      <c r="G200" s="265">
        <v>0</v>
      </c>
      <c r="H200" s="91">
        <f t="shared" si="4"/>
        <v>0</v>
      </c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  <c r="S200" s="181"/>
      <c r="T200" s="181"/>
      <c r="U200" s="181"/>
      <c r="V200" s="181"/>
      <c r="W200" s="181"/>
      <c r="X200" s="181"/>
      <c r="Y200" s="181"/>
      <c r="Z200" s="181"/>
      <c r="AA200" s="181"/>
    </row>
    <row r="201" spans="1:27" s="23" customFormat="1" ht="63.75" customHeight="1" x14ac:dyDescent="0.25">
      <c r="A201" s="782" t="s">
        <v>1624</v>
      </c>
      <c r="B201" s="551"/>
      <c r="C201" s="548"/>
      <c r="D201" s="705"/>
      <c r="E201" s="293" t="s">
        <v>335</v>
      </c>
      <c r="F201" s="96">
        <v>2600</v>
      </c>
      <c r="G201" s="265">
        <v>0</v>
      </c>
      <c r="H201" s="91">
        <f t="shared" si="4"/>
        <v>0</v>
      </c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1"/>
      <c r="U201" s="181"/>
      <c r="V201" s="181"/>
      <c r="W201" s="181"/>
      <c r="X201" s="181"/>
      <c r="Y201" s="181"/>
      <c r="Z201" s="181"/>
      <c r="AA201" s="181"/>
    </row>
    <row r="202" spans="1:27" s="23" customFormat="1" ht="63.75" customHeight="1" x14ac:dyDescent="0.25">
      <c r="A202" s="782" t="s">
        <v>1625</v>
      </c>
      <c r="B202" s="405"/>
      <c r="C202" s="547" t="s">
        <v>783</v>
      </c>
      <c r="D202" s="706" t="s">
        <v>1410</v>
      </c>
      <c r="E202" s="294" t="s">
        <v>1035</v>
      </c>
      <c r="F202" s="159">
        <v>2200</v>
      </c>
      <c r="G202" s="265">
        <v>0</v>
      </c>
      <c r="H202" s="91">
        <f t="shared" si="4"/>
        <v>0</v>
      </c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  <c r="W202" s="181"/>
      <c r="X202" s="181"/>
      <c r="Y202" s="181"/>
      <c r="Z202" s="181"/>
      <c r="AA202" s="181"/>
    </row>
    <row r="203" spans="1:27" s="23" customFormat="1" ht="63.75" customHeight="1" x14ac:dyDescent="0.25">
      <c r="A203" s="782" t="s">
        <v>1626</v>
      </c>
      <c r="B203" s="406"/>
      <c r="C203" s="548"/>
      <c r="D203" s="707"/>
      <c r="E203" s="294" t="s">
        <v>1035</v>
      </c>
      <c r="F203" s="159">
        <v>2200</v>
      </c>
      <c r="G203" s="265">
        <v>0</v>
      </c>
      <c r="H203" s="91">
        <f t="shared" si="4"/>
        <v>0</v>
      </c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1"/>
      <c r="U203" s="181"/>
      <c r="V203" s="181"/>
      <c r="W203" s="181"/>
      <c r="X203" s="181"/>
      <c r="Y203" s="181"/>
      <c r="Z203" s="181"/>
      <c r="AA203" s="181"/>
    </row>
    <row r="204" spans="1:27" s="23" customFormat="1" ht="130.5" customHeight="1" x14ac:dyDescent="0.2">
      <c r="A204" s="782" t="s">
        <v>1627</v>
      </c>
      <c r="B204" s="323"/>
      <c r="C204" s="290" t="s">
        <v>777</v>
      </c>
      <c r="D204" s="250" t="s">
        <v>1329</v>
      </c>
      <c r="E204" s="250" t="s">
        <v>1391</v>
      </c>
      <c r="F204" s="85">
        <v>4800</v>
      </c>
      <c r="G204" s="265">
        <v>0</v>
      </c>
      <c r="H204" s="91">
        <f t="shared" si="4"/>
        <v>0</v>
      </c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  <c r="AA204" s="181"/>
    </row>
    <row r="205" spans="1:27" s="23" customFormat="1" ht="72.75" customHeight="1" x14ac:dyDescent="0.2">
      <c r="A205" s="782" t="s">
        <v>1628</v>
      </c>
      <c r="B205" s="354"/>
      <c r="C205" s="89"/>
      <c r="D205" s="89" t="s">
        <v>72</v>
      </c>
      <c r="E205" s="89" t="s">
        <v>379</v>
      </c>
      <c r="F205" s="90">
        <v>1500</v>
      </c>
      <c r="G205" s="265">
        <v>0</v>
      </c>
      <c r="H205" s="91">
        <f t="shared" si="3"/>
        <v>0</v>
      </c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  <c r="AA205" s="181"/>
    </row>
    <row r="206" spans="1:27" s="23" customFormat="1" ht="72.75" customHeight="1" x14ac:dyDescent="0.2">
      <c r="A206" s="780" t="s">
        <v>1630</v>
      </c>
      <c r="B206" s="124"/>
      <c r="C206" s="93"/>
      <c r="D206" s="93" t="s">
        <v>72</v>
      </c>
      <c r="E206" s="93" t="s">
        <v>380</v>
      </c>
      <c r="F206" s="94">
        <v>1500</v>
      </c>
      <c r="G206" s="265">
        <v>0</v>
      </c>
      <c r="H206" s="91">
        <f t="shared" si="3"/>
        <v>0</v>
      </c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  <c r="AA206" s="181"/>
    </row>
    <row r="207" spans="1:27" s="23" customFormat="1" ht="72.75" customHeight="1" x14ac:dyDescent="0.2">
      <c r="A207" s="780" t="s">
        <v>1629</v>
      </c>
      <c r="B207" s="354"/>
      <c r="C207" s="89"/>
      <c r="D207" s="89" t="s">
        <v>72</v>
      </c>
      <c r="E207" s="89" t="s">
        <v>381</v>
      </c>
      <c r="F207" s="90">
        <v>1500</v>
      </c>
      <c r="G207" s="265">
        <v>0</v>
      </c>
      <c r="H207" s="91">
        <f t="shared" si="3"/>
        <v>0</v>
      </c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  <c r="AA207" s="181"/>
    </row>
    <row r="208" spans="1:27" s="23" customFormat="1" ht="71.25" customHeight="1" x14ac:dyDescent="0.2">
      <c r="A208" s="780" t="s">
        <v>1632</v>
      </c>
      <c r="B208" s="355"/>
      <c r="C208" s="12"/>
      <c r="D208" s="95" t="s">
        <v>1318</v>
      </c>
      <c r="E208" s="95" t="s">
        <v>1258</v>
      </c>
      <c r="F208" s="96">
        <v>2400</v>
      </c>
      <c r="G208" s="265">
        <v>0</v>
      </c>
      <c r="H208" s="91">
        <f t="shared" si="3"/>
        <v>0</v>
      </c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  <c r="Y208" s="181"/>
      <c r="Z208" s="181"/>
      <c r="AA208" s="181"/>
    </row>
    <row r="209" spans="1:27" s="23" customFormat="1" ht="97.5" customHeight="1" x14ac:dyDescent="0.2">
      <c r="A209" s="780" t="s">
        <v>1631</v>
      </c>
      <c r="B209" s="240"/>
      <c r="C209" s="103"/>
      <c r="D209" s="84" t="s">
        <v>73</v>
      </c>
      <c r="E209" s="84" t="s">
        <v>382</v>
      </c>
      <c r="F209" s="85">
        <v>3100</v>
      </c>
      <c r="G209" s="265">
        <v>0</v>
      </c>
      <c r="H209" s="91">
        <f t="shared" si="3"/>
        <v>0</v>
      </c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81"/>
      <c r="AA209" s="181"/>
    </row>
    <row r="210" spans="1:27" s="23" customFormat="1" ht="60" customHeight="1" x14ac:dyDescent="0.25">
      <c r="A210" s="782" t="s">
        <v>1633</v>
      </c>
      <c r="B210" s="461"/>
      <c r="C210" s="421"/>
      <c r="D210" s="607" t="s">
        <v>74</v>
      </c>
      <c r="E210" s="1" t="s">
        <v>1000</v>
      </c>
      <c r="F210" s="81">
        <v>3400</v>
      </c>
      <c r="G210" s="265">
        <v>0</v>
      </c>
      <c r="H210" s="91">
        <f t="shared" si="3"/>
        <v>0</v>
      </c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  <c r="AA210" s="181"/>
    </row>
    <row r="211" spans="1:27" s="23" customFormat="1" ht="60" customHeight="1" x14ac:dyDescent="0.25">
      <c r="A211" s="782" t="s">
        <v>1634</v>
      </c>
      <c r="B211" s="473"/>
      <c r="C211" s="423"/>
      <c r="D211" s="608"/>
      <c r="E211" s="1" t="s">
        <v>383</v>
      </c>
      <c r="F211" s="81">
        <v>3400</v>
      </c>
      <c r="G211" s="265">
        <v>0</v>
      </c>
      <c r="H211" s="91">
        <f t="shared" si="3"/>
        <v>0</v>
      </c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  <c r="AA211" s="181"/>
    </row>
    <row r="212" spans="1:27" s="23" customFormat="1" ht="79.5" customHeight="1" x14ac:dyDescent="0.2">
      <c r="A212" s="782" t="s">
        <v>1635</v>
      </c>
      <c r="B212" s="240"/>
      <c r="C212" s="103"/>
      <c r="D212" s="84" t="s">
        <v>75</v>
      </c>
      <c r="E212" s="84" t="s">
        <v>384</v>
      </c>
      <c r="F212" s="85">
        <v>4800</v>
      </c>
      <c r="G212" s="265">
        <v>0</v>
      </c>
      <c r="H212" s="91">
        <f t="shared" ref="H212:H263" si="5">F212*G212</f>
        <v>0</v>
      </c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  <c r="AA212" s="181"/>
    </row>
    <row r="213" spans="1:27" s="23" customFormat="1" ht="97.5" customHeight="1" x14ac:dyDescent="0.2">
      <c r="A213" s="782" t="s">
        <v>1636</v>
      </c>
      <c r="B213" s="327"/>
      <c r="C213" s="78" t="s">
        <v>777</v>
      </c>
      <c r="D213" s="121" t="s">
        <v>1244</v>
      </c>
      <c r="E213" s="121" t="s">
        <v>1259</v>
      </c>
      <c r="F213" s="122">
        <v>4700</v>
      </c>
      <c r="G213" s="265">
        <v>0</v>
      </c>
      <c r="H213" s="91">
        <f t="shared" si="3"/>
        <v>0</v>
      </c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  <c r="AA213" s="181"/>
    </row>
    <row r="214" spans="1:27" s="23" customFormat="1" ht="47.25" customHeight="1" x14ac:dyDescent="0.25">
      <c r="A214" s="782" t="s">
        <v>1637</v>
      </c>
      <c r="B214" s="527"/>
      <c r="C214" s="524"/>
      <c r="D214" s="410" t="s">
        <v>76</v>
      </c>
      <c r="E214" s="100" t="s">
        <v>385</v>
      </c>
      <c r="F214" s="101">
        <v>4200</v>
      </c>
      <c r="G214" s="265">
        <v>0</v>
      </c>
      <c r="H214" s="91">
        <f t="shared" si="5"/>
        <v>0</v>
      </c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  <c r="S214" s="181"/>
      <c r="T214" s="181"/>
      <c r="U214" s="181"/>
      <c r="V214" s="181"/>
      <c r="W214" s="181"/>
      <c r="X214" s="181"/>
      <c r="Y214" s="181"/>
      <c r="Z214" s="181"/>
      <c r="AA214" s="181"/>
    </row>
    <row r="215" spans="1:27" s="23" customFormat="1" ht="47.25" customHeight="1" x14ac:dyDescent="0.25">
      <c r="A215" s="782" t="s">
        <v>1638</v>
      </c>
      <c r="B215" s="527"/>
      <c r="C215" s="525"/>
      <c r="D215" s="411"/>
      <c r="E215" s="100" t="s">
        <v>386</v>
      </c>
      <c r="F215" s="101">
        <v>4200</v>
      </c>
      <c r="G215" s="265">
        <v>0</v>
      </c>
      <c r="H215" s="91">
        <f t="shared" si="5"/>
        <v>0</v>
      </c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1"/>
      <c r="U215" s="181"/>
      <c r="V215" s="181"/>
      <c r="W215" s="181"/>
      <c r="X215" s="181"/>
      <c r="Y215" s="181"/>
      <c r="Z215" s="181"/>
      <c r="AA215" s="181"/>
    </row>
    <row r="216" spans="1:27" s="23" customFormat="1" ht="47.25" customHeight="1" x14ac:dyDescent="0.25">
      <c r="A216" s="782" t="s">
        <v>1639</v>
      </c>
      <c r="B216" s="527"/>
      <c r="C216" s="525"/>
      <c r="D216" s="411"/>
      <c r="E216" s="100" t="s">
        <v>387</v>
      </c>
      <c r="F216" s="101">
        <v>4200</v>
      </c>
      <c r="G216" s="265">
        <v>0</v>
      </c>
      <c r="H216" s="91">
        <f t="shared" si="5"/>
        <v>0</v>
      </c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  <c r="Y216" s="181"/>
      <c r="Z216" s="181"/>
      <c r="AA216" s="181"/>
    </row>
    <row r="217" spans="1:27" s="23" customFormat="1" ht="47.25" customHeight="1" x14ac:dyDescent="0.25">
      <c r="A217" s="782" t="s">
        <v>1640</v>
      </c>
      <c r="B217" s="527"/>
      <c r="C217" s="526"/>
      <c r="D217" s="412"/>
      <c r="E217" s="100" t="s">
        <v>388</v>
      </c>
      <c r="F217" s="101">
        <v>4200</v>
      </c>
      <c r="G217" s="265">
        <v>0</v>
      </c>
      <c r="H217" s="91">
        <f t="shared" si="5"/>
        <v>0</v>
      </c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  <c r="Y217" s="181"/>
      <c r="Z217" s="181"/>
      <c r="AA217" s="181"/>
    </row>
    <row r="218" spans="1:27" s="23" customFormat="1" ht="52.5" customHeight="1" x14ac:dyDescent="0.25">
      <c r="A218" s="782" t="s">
        <v>1641</v>
      </c>
      <c r="B218" s="471"/>
      <c r="C218" s="684"/>
      <c r="D218" s="605" t="s">
        <v>77</v>
      </c>
      <c r="E218" s="130" t="s">
        <v>389</v>
      </c>
      <c r="F218" s="131">
        <v>7200</v>
      </c>
      <c r="G218" s="265">
        <v>0</v>
      </c>
      <c r="H218" s="91">
        <f t="shared" si="5"/>
        <v>0</v>
      </c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</row>
    <row r="219" spans="1:27" s="23" customFormat="1" ht="52.5" customHeight="1" x14ac:dyDescent="0.25">
      <c r="A219" s="782" t="s">
        <v>1642</v>
      </c>
      <c r="B219" s="472"/>
      <c r="C219" s="685"/>
      <c r="D219" s="606"/>
      <c r="E219" s="130" t="s">
        <v>1164</v>
      </c>
      <c r="F219" s="131">
        <v>8300</v>
      </c>
      <c r="G219" s="265">
        <v>0</v>
      </c>
      <c r="H219" s="91">
        <f t="shared" si="5"/>
        <v>0</v>
      </c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1"/>
      <c r="U219" s="181"/>
      <c r="V219" s="181"/>
      <c r="W219" s="181"/>
      <c r="X219" s="181"/>
      <c r="Y219" s="181"/>
      <c r="Z219" s="181"/>
      <c r="AA219" s="181"/>
    </row>
    <row r="220" spans="1:27" s="23" customFormat="1" ht="97.5" customHeight="1" x14ac:dyDescent="0.2">
      <c r="A220" s="782" t="s">
        <v>1643</v>
      </c>
      <c r="B220" s="327"/>
      <c r="C220" s="120"/>
      <c r="D220" s="121" t="s">
        <v>862</v>
      </c>
      <c r="E220" s="121" t="s">
        <v>861</v>
      </c>
      <c r="F220" s="122">
        <v>4500</v>
      </c>
      <c r="G220" s="265">
        <v>0</v>
      </c>
      <c r="H220" s="91">
        <f t="shared" si="5"/>
        <v>0</v>
      </c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  <c r="Y220" s="181"/>
      <c r="Z220" s="181"/>
      <c r="AA220" s="181"/>
    </row>
    <row r="221" spans="1:27" s="23" customFormat="1" ht="63.75" customHeight="1" x14ac:dyDescent="0.25">
      <c r="A221" s="782" t="s">
        <v>1644</v>
      </c>
      <c r="B221" s="469"/>
      <c r="C221" s="463" t="s">
        <v>777</v>
      </c>
      <c r="D221" s="668" t="s">
        <v>1334</v>
      </c>
      <c r="E221" s="132" t="s">
        <v>1335</v>
      </c>
      <c r="F221" s="276">
        <v>5900</v>
      </c>
      <c r="G221" s="265">
        <v>0</v>
      </c>
      <c r="H221" s="91">
        <f t="shared" si="5"/>
        <v>0</v>
      </c>
      <c r="I221" s="260"/>
      <c r="J221" s="260"/>
      <c r="K221" s="260"/>
      <c r="L221" s="260"/>
      <c r="M221" s="260"/>
      <c r="N221" s="260"/>
      <c r="O221" s="260"/>
      <c r="P221" s="260"/>
      <c r="Q221" s="260"/>
      <c r="R221" s="260"/>
      <c r="S221" s="260"/>
      <c r="T221" s="260"/>
      <c r="U221" s="260"/>
      <c r="V221" s="260"/>
      <c r="W221" s="260"/>
      <c r="X221" s="260"/>
      <c r="Y221" s="181"/>
      <c r="Z221" s="181"/>
      <c r="AA221" s="181"/>
    </row>
    <row r="222" spans="1:27" s="23" customFormat="1" ht="63.75" customHeight="1" x14ac:dyDescent="0.25">
      <c r="A222" s="782" t="s">
        <v>1645</v>
      </c>
      <c r="B222" s="470"/>
      <c r="C222" s="453"/>
      <c r="D222" s="669"/>
      <c r="E222" s="132" t="s">
        <v>1336</v>
      </c>
      <c r="F222" s="276">
        <v>5900</v>
      </c>
      <c r="G222" s="265">
        <v>0</v>
      </c>
      <c r="H222" s="91">
        <f t="shared" si="5"/>
        <v>0</v>
      </c>
      <c r="I222" s="260"/>
      <c r="J222" s="260"/>
      <c r="K222" s="260"/>
      <c r="L222" s="260"/>
      <c r="M222" s="260"/>
      <c r="N222" s="260"/>
      <c r="O222" s="260"/>
      <c r="P222" s="260"/>
      <c r="Q222" s="260"/>
      <c r="R222" s="260"/>
      <c r="S222" s="260"/>
      <c r="T222" s="260"/>
      <c r="U222" s="260"/>
      <c r="V222" s="260"/>
      <c r="W222" s="260"/>
      <c r="X222" s="260"/>
      <c r="Y222" s="181"/>
      <c r="Z222" s="181"/>
      <c r="AA222" s="181"/>
    </row>
    <row r="223" spans="1:27" s="23" customFormat="1" ht="63.75" customHeight="1" x14ac:dyDescent="0.25">
      <c r="A223" s="782" t="s">
        <v>1646</v>
      </c>
      <c r="B223" s="439"/>
      <c r="C223" s="463" t="s">
        <v>777</v>
      </c>
      <c r="D223" s="584" t="s">
        <v>1334</v>
      </c>
      <c r="E223" s="3" t="s">
        <v>1337</v>
      </c>
      <c r="F223" s="277">
        <v>5900</v>
      </c>
      <c r="G223" s="265">
        <v>0</v>
      </c>
      <c r="H223" s="91">
        <f t="shared" si="5"/>
        <v>0</v>
      </c>
      <c r="I223" s="260"/>
      <c r="J223" s="260"/>
      <c r="K223" s="260"/>
      <c r="L223" s="260"/>
      <c r="M223" s="260"/>
      <c r="N223" s="260"/>
      <c r="O223" s="260"/>
      <c r="P223" s="260"/>
      <c r="Q223" s="260"/>
      <c r="R223" s="260"/>
      <c r="S223" s="260"/>
      <c r="T223" s="260"/>
      <c r="U223" s="260"/>
      <c r="V223" s="260"/>
      <c r="W223" s="260"/>
      <c r="X223" s="260"/>
      <c r="Y223" s="181"/>
      <c r="Z223" s="181"/>
      <c r="AA223" s="181"/>
    </row>
    <row r="224" spans="1:27" s="23" customFormat="1" ht="63.75" customHeight="1" x14ac:dyDescent="0.25">
      <c r="A224" s="782" t="s">
        <v>1647</v>
      </c>
      <c r="B224" s="440"/>
      <c r="C224" s="453"/>
      <c r="D224" s="586"/>
      <c r="E224" s="3" t="s">
        <v>1338</v>
      </c>
      <c r="F224" s="277">
        <v>5900</v>
      </c>
      <c r="G224" s="265">
        <v>0</v>
      </c>
      <c r="H224" s="91">
        <f t="shared" si="5"/>
        <v>0</v>
      </c>
      <c r="I224" s="260"/>
      <c r="J224" s="260"/>
      <c r="K224" s="260"/>
      <c r="L224" s="260"/>
      <c r="M224" s="260"/>
      <c r="N224" s="260"/>
      <c r="O224" s="260"/>
      <c r="P224" s="260"/>
      <c r="Q224" s="260"/>
      <c r="R224" s="260"/>
      <c r="S224" s="260"/>
      <c r="T224" s="260"/>
      <c r="U224" s="260"/>
      <c r="V224" s="260"/>
      <c r="W224" s="260"/>
      <c r="X224" s="260"/>
      <c r="Y224" s="181"/>
      <c r="Z224" s="181"/>
      <c r="AA224" s="181"/>
    </row>
    <row r="225" spans="1:27" s="23" customFormat="1" ht="63.75" customHeight="1" x14ac:dyDescent="0.25">
      <c r="A225" s="782" t="s">
        <v>1648</v>
      </c>
      <c r="B225" s="435"/>
      <c r="C225" s="463" t="s">
        <v>777</v>
      </c>
      <c r="D225" s="658" t="s">
        <v>1334</v>
      </c>
      <c r="E225" s="84" t="s">
        <v>1333</v>
      </c>
      <c r="F225" s="278">
        <v>5900</v>
      </c>
      <c r="G225" s="265">
        <v>0</v>
      </c>
      <c r="H225" s="91">
        <f t="shared" si="5"/>
        <v>0</v>
      </c>
      <c r="I225" s="260"/>
      <c r="J225" s="260"/>
      <c r="K225" s="260"/>
      <c r="L225" s="260"/>
      <c r="M225" s="260"/>
      <c r="N225" s="260"/>
      <c r="O225" s="260"/>
      <c r="P225" s="260"/>
      <c r="Q225" s="260"/>
      <c r="R225" s="260"/>
      <c r="S225" s="260"/>
      <c r="T225" s="260"/>
      <c r="U225" s="260"/>
      <c r="V225" s="260"/>
      <c r="W225" s="260"/>
      <c r="X225" s="260"/>
      <c r="Y225" s="181"/>
      <c r="Z225" s="181"/>
      <c r="AA225" s="181"/>
    </row>
    <row r="226" spans="1:27" s="23" customFormat="1" ht="63.75" customHeight="1" x14ac:dyDescent="0.25">
      <c r="A226" s="782" t="s">
        <v>1649</v>
      </c>
      <c r="B226" s="436"/>
      <c r="C226" s="453"/>
      <c r="D226" s="659"/>
      <c r="E226" s="84" t="s">
        <v>1339</v>
      </c>
      <c r="F226" s="278">
        <v>5900</v>
      </c>
      <c r="G226" s="265">
        <v>0</v>
      </c>
      <c r="H226" s="91">
        <f t="shared" si="5"/>
        <v>0</v>
      </c>
      <c r="I226" s="260"/>
      <c r="J226" s="260"/>
      <c r="K226" s="260"/>
      <c r="L226" s="260"/>
      <c r="M226" s="260"/>
      <c r="N226" s="260"/>
      <c r="O226" s="260"/>
      <c r="P226" s="260"/>
      <c r="Q226" s="260"/>
      <c r="R226" s="260"/>
      <c r="S226" s="260"/>
      <c r="T226" s="260"/>
      <c r="U226" s="260"/>
      <c r="V226" s="260"/>
      <c r="W226" s="260"/>
      <c r="X226" s="260"/>
      <c r="Y226" s="181"/>
      <c r="Z226" s="181"/>
      <c r="AA226" s="181"/>
    </row>
    <row r="227" spans="1:27" s="23" customFormat="1" ht="77.25" customHeight="1" x14ac:dyDescent="0.25">
      <c r="A227" s="782" t="s">
        <v>1650</v>
      </c>
      <c r="B227" s="510"/>
      <c r="C227" s="463" t="s">
        <v>777</v>
      </c>
      <c r="D227" s="737" t="s">
        <v>1341</v>
      </c>
      <c r="E227" s="295" t="s">
        <v>1342</v>
      </c>
      <c r="F227" s="296">
        <v>6100</v>
      </c>
      <c r="G227" s="265">
        <v>0</v>
      </c>
      <c r="H227" s="91">
        <f t="shared" si="5"/>
        <v>0</v>
      </c>
      <c r="I227" s="260"/>
      <c r="J227" s="260"/>
      <c r="K227" s="260"/>
      <c r="L227" s="260"/>
      <c r="M227" s="260"/>
      <c r="N227" s="260"/>
      <c r="O227" s="260"/>
      <c r="P227" s="260"/>
      <c r="Q227" s="260"/>
      <c r="R227" s="260"/>
      <c r="S227" s="260"/>
      <c r="T227" s="260"/>
      <c r="U227" s="260"/>
      <c r="V227" s="260"/>
      <c r="W227" s="260"/>
      <c r="X227" s="260"/>
      <c r="Y227" s="181"/>
      <c r="Z227" s="181"/>
      <c r="AA227" s="181"/>
    </row>
    <row r="228" spans="1:27" s="23" customFormat="1" ht="77.25" customHeight="1" x14ac:dyDescent="0.25">
      <c r="A228" s="782" t="s">
        <v>1651</v>
      </c>
      <c r="B228" s="511"/>
      <c r="C228" s="453"/>
      <c r="D228" s="738"/>
      <c r="E228" s="295" t="s">
        <v>1343</v>
      </c>
      <c r="F228" s="296">
        <v>6100</v>
      </c>
      <c r="G228" s="265">
        <v>0</v>
      </c>
      <c r="H228" s="91">
        <f t="shared" si="5"/>
        <v>0</v>
      </c>
      <c r="I228" s="260"/>
      <c r="J228" s="260"/>
      <c r="K228" s="260"/>
      <c r="L228" s="260"/>
      <c r="M228" s="260"/>
      <c r="N228" s="260"/>
      <c r="O228" s="260"/>
      <c r="P228" s="260"/>
      <c r="Q228" s="260"/>
      <c r="R228" s="260"/>
      <c r="S228" s="260"/>
      <c r="T228" s="260"/>
      <c r="U228" s="260"/>
      <c r="V228" s="260"/>
      <c r="W228" s="260"/>
      <c r="X228" s="260"/>
      <c r="Y228" s="181"/>
      <c r="Z228" s="181"/>
      <c r="AA228" s="181"/>
    </row>
    <row r="229" spans="1:27" s="23" customFormat="1" ht="105.75" customHeight="1" x14ac:dyDescent="0.2">
      <c r="A229" s="782" t="s">
        <v>1654</v>
      </c>
      <c r="B229" s="279"/>
      <c r="C229" s="140"/>
      <c r="D229" s="141" t="s">
        <v>1243</v>
      </c>
      <c r="E229" s="141" t="s">
        <v>1260</v>
      </c>
      <c r="F229" s="142">
        <v>3400</v>
      </c>
      <c r="G229" s="265">
        <v>0</v>
      </c>
      <c r="H229" s="91">
        <f t="shared" si="5"/>
        <v>0</v>
      </c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/>
    </row>
    <row r="230" spans="1:27" s="23" customFormat="1" ht="111.75" customHeight="1" x14ac:dyDescent="0.2">
      <c r="A230" s="780" t="s">
        <v>1653</v>
      </c>
      <c r="B230" s="241"/>
      <c r="C230" s="78" t="s">
        <v>777</v>
      </c>
      <c r="D230" s="130" t="s">
        <v>1340</v>
      </c>
      <c r="E230" s="130" t="s">
        <v>1344</v>
      </c>
      <c r="F230" s="131">
        <v>14800</v>
      </c>
      <c r="G230" s="265">
        <v>0</v>
      </c>
      <c r="H230" s="91">
        <f t="shared" si="5"/>
        <v>0</v>
      </c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</row>
    <row r="231" spans="1:27" s="23" customFormat="1" ht="159.75" customHeight="1" x14ac:dyDescent="0.2">
      <c r="A231" s="780" t="s">
        <v>1652</v>
      </c>
      <c r="B231" s="314"/>
      <c r="C231" s="311"/>
      <c r="D231" s="384" t="s">
        <v>1001</v>
      </c>
      <c r="E231" s="1" t="s">
        <v>1039</v>
      </c>
      <c r="F231" s="81">
        <v>3500</v>
      </c>
      <c r="G231" s="265">
        <v>0</v>
      </c>
      <c r="H231" s="91">
        <f>F231*G231</f>
        <v>0</v>
      </c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  <c r="AA231" s="181"/>
    </row>
    <row r="232" spans="1:27" s="23" customFormat="1" ht="67.5" customHeight="1" x14ac:dyDescent="0.25">
      <c r="A232" s="780"/>
      <c r="B232" s="527"/>
      <c r="C232" s="524"/>
      <c r="D232" s="410" t="s">
        <v>78</v>
      </c>
      <c r="E232" s="100" t="s">
        <v>392</v>
      </c>
      <c r="F232" s="101">
        <v>3900</v>
      </c>
      <c r="G232" s="265">
        <v>0</v>
      </c>
      <c r="H232" s="91">
        <f t="shared" si="5"/>
        <v>0</v>
      </c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1"/>
      <c r="U232" s="181"/>
      <c r="V232" s="181"/>
      <c r="W232" s="181"/>
      <c r="X232" s="181"/>
      <c r="Y232" s="181"/>
      <c r="Z232" s="181"/>
      <c r="AA232" s="181"/>
    </row>
    <row r="233" spans="1:27" s="23" customFormat="1" ht="67.5" customHeight="1" x14ac:dyDescent="0.25">
      <c r="A233" s="782" t="s">
        <v>1655</v>
      </c>
      <c r="B233" s="527"/>
      <c r="C233" s="525"/>
      <c r="D233" s="411"/>
      <c r="E233" s="100" t="s">
        <v>393</v>
      </c>
      <c r="F233" s="101">
        <v>3900</v>
      </c>
      <c r="G233" s="265">
        <v>0</v>
      </c>
      <c r="H233" s="91">
        <f t="shared" si="5"/>
        <v>0</v>
      </c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  <c r="Y233" s="181"/>
      <c r="Z233" s="181"/>
      <c r="AA233" s="181"/>
    </row>
    <row r="234" spans="1:27" s="23" customFormat="1" ht="67.5" customHeight="1" x14ac:dyDescent="0.25">
      <c r="A234" s="782" t="s">
        <v>1656</v>
      </c>
      <c r="B234" s="527"/>
      <c r="C234" s="525"/>
      <c r="D234" s="411"/>
      <c r="E234" s="100" t="s">
        <v>390</v>
      </c>
      <c r="F234" s="101">
        <v>3900</v>
      </c>
      <c r="G234" s="265">
        <v>0</v>
      </c>
      <c r="H234" s="91">
        <f t="shared" si="5"/>
        <v>0</v>
      </c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1"/>
      <c r="U234" s="181"/>
      <c r="V234" s="181"/>
      <c r="W234" s="181"/>
      <c r="X234" s="181"/>
      <c r="Y234" s="181"/>
      <c r="Z234" s="181"/>
      <c r="AA234" s="181"/>
    </row>
    <row r="235" spans="1:27" s="23" customFormat="1" ht="67.5" customHeight="1" x14ac:dyDescent="0.25">
      <c r="A235" s="780"/>
      <c r="B235" s="527"/>
      <c r="C235" s="526"/>
      <c r="D235" s="412"/>
      <c r="E235" s="100" t="s">
        <v>391</v>
      </c>
      <c r="F235" s="101">
        <v>3900</v>
      </c>
      <c r="G235" s="265">
        <v>0</v>
      </c>
      <c r="H235" s="91">
        <f t="shared" si="5"/>
        <v>0</v>
      </c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1"/>
      <c r="U235" s="181"/>
      <c r="V235" s="181"/>
      <c r="W235" s="181"/>
      <c r="X235" s="181"/>
      <c r="Y235" s="181"/>
      <c r="Z235" s="181"/>
      <c r="AA235" s="181"/>
    </row>
    <row r="236" spans="1:27" s="23" customFormat="1" ht="105" customHeight="1" x14ac:dyDescent="0.2">
      <c r="A236" s="780" t="s">
        <v>1657</v>
      </c>
      <c r="B236" s="320"/>
      <c r="C236" s="233" t="s">
        <v>783</v>
      </c>
      <c r="D236" s="3" t="s">
        <v>1393</v>
      </c>
      <c r="E236" s="3" t="s">
        <v>1392</v>
      </c>
      <c r="F236" s="87">
        <v>7800</v>
      </c>
      <c r="G236" s="265">
        <v>0</v>
      </c>
      <c r="H236" s="91">
        <f t="shared" si="5"/>
        <v>0</v>
      </c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1"/>
      <c r="U236" s="181"/>
      <c r="V236" s="181"/>
      <c r="W236" s="181"/>
      <c r="X236" s="181"/>
      <c r="Y236" s="181"/>
      <c r="Z236" s="181"/>
      <c r="AA236" s="181"/>
    </row>
    <row r="237" spans="1:27" s="23" customFormat="1" ht="62.25" customHeight="1" x14ac:dyDescent="0.25">
      <c r="A237" s="782" t="s">
        <v>1658</v>
      </c>
      <c r="B237" s="435"/>
      <c r="C237" s="408"/>
      <c r="D237" s="84" t="s">
        <v>79</v>
      </c>
      <c r="E237" s="84" t="s">
        <v>394</v>
      </c>
      <c r="F237" s="85">
        <v>3500</v>
      </c>
      <c r="G237" s="265">
        <v>0</v>
      </c>
      <c r="H237" s="91">
        <f t="shared" si="5"/>
        <v>0</v>
      </c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  <c r="AA237" s="181"/>
    </row>
    <row r="238" spans="1:27" s="23" customFormat="1" ht="62.25" customHeight="1" x14ac:dyDescent="0.25">
      <c r="A238" s="782" t="s">
        <v>1659</v>
      </c>
      <c r="B238" s="436"/>
      <c r="C238" s="409"/>
      <c r="D238" s="84" t="s">
        <v>79</v>
      </c>
      <c r="E238" s="84" t="s">
        <v>1165</v>
      </c>
      <c r="F238" s="85">
        <v>3500</v>
      </c>
      <c r="G238" s="265">
        <v>0</v>
      </c>
      <c r="H238" s="91">
        <f t="shared" si="5"/>
        <v>0</v>
      </c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1"/>
      <c r="U238" s="181"/>
      <c r="V238" s="181"/>
      <c r="W238" s="181"/>
      <c r="X238" s="181"/>
      <c r="Y238" s="181"/>
      <c r="Z238" s="181"/>
      <c r="AA238" s="181"/>
    </row>
    <row r="239" spans="1:27" s="23" customFormat="1" ht="97.5" customHeight="1" x14ac:dyDescent="0.2">
      <c r="A239" s="782" t="s">
        <v>1660</v>
      </c>
      <c r="B239" s="123"/>
      <c r="C239" s="64"/>
      <c r="D239" s="65" t="s">
        <v>869</v>
      </c>
      <c r="E239" s="65" t="s">
        <v>870</v>
      </c>
      <c r="F239" s="66">
        <v>5800</v>
      </c>
      <c r="G239" s="265">
        <v>0</v>
      </c>
      <c r="H239" s="91">
        <f t="shared" si="5"/>
        <v>0</v>
      </c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  <c r="W239" s="181"/>
      <c r="X239" s="181"/>
      <c r="Y239" s="181"/>
      <c r="Z239" s="181"/>
      <c r="AA239" s="181"/>
    </row>
    <row r="240" spans="1:27" s="23" customFormat="1" ht="97.5" customHeight="1" x14ac:dyDescent="0.2">
      <c r="A240" s="782" t="s">
        <v>1661</v>
      </c>
      <c r="B240" s="110"/>
      <c r="C240" s="102"/>
      <c r="D240" s="3" t="s">
        <v>1246</v>
      </c>
      <c r="E240" s="3" t="s">
        <v>953</v>
      </c>
      <c r="F240" s="87">
        <v>3100</v>
      </c>
      <c r="G240" s="265">
        <v>0</v>
      </c>
      <c r="H240" s="91">
        <f t="shared" si="5"/>
        <v>0</v>
      </c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81"/>
      <c r="Z240" s="181"/>
      <c r="AA240" s="181"/>
    </row>
    <row r="241" spans="1:27" s="23" customFormat="1" ht="97.5" customHeight="1" x14ac:dyDescent="0.2">
      <c r="A241" s="782" t="s">
        <v>1662</v>
      </c>
      <c r="B241" s="362"/>
      <c r="C241" s="134"/>
      <c r="D241" s="135" t="s">
        <v>1247</v>
      </c>
      <c r="E241" s="135" t="s">
        <v>1261</v>
      </c>
      <c r="F241" s="136">
        <v>1800</v>
      </c>
      <c r="G241" s="265">
        <v>0</v>
      </c>
      <c r="H241" s="91">
        <f t="shared" si="5"/>
        <v>0</v>
      </c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  <c r="AA241" s="181"/>
    </row>
    <row r="242" spans="1:27" s="23" customFormat="1" ht="97.5" customHeight="1" x14ac:dyDescent="0.2">
      <c r="A242" s="780" t="s">
        <v>1664</v>
      </c>
      <c r="B242" s="354"/>
      <c r="C242" s="137"/>
      <c r="D242" s="89" t="s">
        <v>80</v>
      </c>
      <c r="E242" s="89" t="s">
        <v>395</v>
      </c>
      <c r="F242" s="90">
        <v>2600</v>
      </c>
      <c r="G242" s="265">
        <v>0</v>
      </c>
      <c r="H242" s="91">
        <f t="shared" si="5"/>
        <v>0</v>
      </c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  <c r="AA242" s="181"/>
    </row>
    <row r="243" spans="1:27" s="23" customFormat="1" ht="97.5" customHeight="1" x14ac:dyDescent="0.2">
      <c r="A243" s="780" t="s">
        <v>1663</v>
      </c>
      <c r="B243" s="110"/>
      <c r="C243" s="102"/>
      <c r="D243" s="3" t="s">
        <v>1262</v>
      </c>
      <c r="E243" s="3" t="s">
        <v>1263</v>
      </c>
      <c r="F243" s="87">
        <v>2800</v>
      </c>
      <c r="G243" s="265">
        <v>0</v>
      </c>
      <c r="H243" s="91">
        <f t="shared" si="5"/>
        <v>0</v>
      </c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81"/>
      <c r="X243" s="181"/>
      <c r="Y243" s="181"/>
      <c r="Z243" s="181"/>
      <c r="AA243" s="181"/>
    </row>
    <row r="244" spans="1:27" s="23" customFormat="1" ht="97.5" customHeight="1" x14ac:dyDescent="0.2">
      <c r="A244" s="780" t="s">
        <v>1665</v>
      </c>
      <c r="B244" s="398"/>
      <c r="C244" s="399"/>
      <c r="D244" s="400" t="s">
        <v>81</v>
      </c>
      <c r="E244" s="400" t="s">
        <v>396</v>
      </c>
      <c r="F244" s="401">
        <v>2900</v>
      </c>
      <c r="G244" s="265">
        <v>0</v>
      </c>
      <c r="H244" s="91">
        <f t="shared" si="5"/>
        <v>0</v>
      </c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  <c r="W244" s="181"/>
      <c r="X244" s="181"/>
      <c r="Y244" s="181"/>
      <c r="Z244" s="181"/>
      <c r="AA244" s="181"/>
    </row>
    <row r="245" spans="1:27" s="23" customFormat="1" ht="97.5" customHeight="1" x14ac:dyDescent="0.2">
      <c r="A245" s="780" t="s">
        <v>1666</v>
      </c>
      <c r="B245" s="184"/>
      <c r="C245" s="115"/>
      <c r="D245" s="116" t="s">
        <v>2334</v>
      </c>
      <c r="E245" s="116" t="s">
        <v>2333</v>
      </c>
      <c r="F245" s="117">
        <v>2300</v>
      </c>
      <c r="G245" s="265">
        <v>0</v>
      </c>
      <c r="H245" s="328">
        <f t="shared" si="5"/>
        <v>0</v>
      </c>
      <c r="I245" s="315"/>
      <c r="J245" s="315"/>
      <c r="K245" s="315"/>
      <c r="L245" s="315"/>
      <c r="M245" s="315"/>
      <c r="N245" s="315"/>
      <c r="O245" s="315"/>
      <c r="P245" s="315"/>
      <c r="Q245" s="315"/>
      <c r="R245" s="315"/>
      <c r="S245" s="315"/>
      <c r="T245" s="315"/>
      <c r="U245" s="315"/>
      <c r="V245" s="315"/>
      <c r="W245" s="315"/>
      <c r="X245" s="315"/>
      <c r="Y245" s="315"/>
      <c r="Z245" s="315"/>
      <c r="AA245" s="315"/>
    </row>
    <row r="246" spans="1:27" s="23" customFormat="1" ht="97.5" customHeight="1" x14ac:dyDescent="0.2">
      <c r="A246" s="780" t="s">
        <v>1667</v>
      </c>
      <c r="B246" s="327"/>
      <c r="C246" s="120"/>
      <c r="D246" s="121" t="s">
        <v>1245</v>
      </c>
      <c r="E246" s="121" t="s">
        <v>1264</v>
      </c>
      <c r="F246" s="122">
        <v>3600</v>
      </c>
      <c r="G246" s="265">
        <v>0</v>
      </c>
      <c r="H246" s="91">
        <f t="shared" si="5"/>
        <v>0</v>
      </c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1"/>
      <c r="U246" s="181"/>
      <c r="V246" s="181"/>
      <c r="W246" s="181"/>
      <c r="X246" s="181"/>
      <c r="Y246" s="181"/>
      <c r="Z246" s="181"/>
      <c r="AA246" s="181"/>
    </row>
    <row r="247" spans="1:27" s="23" customFormat="1" ht="64.5" customHeight="1" x14ac:dyDescent="0.25">
      <c r="A247" s="782" t="s">
        <v>1668</v>
      </c>
      <c r="B247" s="483"/>
      <c r="C247" s="465"/>
      <c r="D247" s="696" t="s">
        <v>82</v>
      </c>
      <c r="E247" s="116" t="s">
        <v>397</v>
      </c>
      <c r="F247" s="117">
        <v>2000</v>
      </c>
      <c r="G247" s="265">
        <v>0</v>
      </c>
      <c r="H247" s="91">
        <f t="shared" si="5"/>
        <v>0</v>
      </c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81"/>
      <c r="X247" s="181"/>
      <c r="Y247" s="181"/>
      <c r="Z247" s="181"/>
      <c r="AA247" s="181"/>
    </row>
    <row r="248" spans="1:27" s="23" customFormat="1" ht="64.5" customHeight="1" x14ac:dyDescent="0.25">
      <c r="A248" s="782" t="s">
        <v>1669</v>
      </c>
      <c r="B248" s="483"/>
      <c r="C248" s="466"/>
      <c r="D248" s="698"/>
      <c r="E248" s="116" t="s">
        <v>398</v>
      </c>
      <c r="F248" s="117">
        <v>2000</v>
      </c>
      <c r="G248" s="265">
        <v>0</v>
      </c>
      <c r="H248" s="91">
        <f t="shared" si="5"/>
        <v>0</v>
      </c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81"/>
      <c r="X248" s="181"/>
      <c r="Y248" s="181"/>
      <c r="Z248" s="181"/>
      <c r="AA248" s="181"/>
    </row>
    <row r="249" spans="1:27" s="23" customFormat="1" ht="60.75" customHeight="1" x14ac:dyDescent="0.25">
      <c r="A249" s="782" t="s">
        <v>1670</v>
      </c>
      <c r="B249" s="438"/>
      <c r="C249" s="429"/>
      <c r="D249" s="587" t="s">
        <v>83</v>
      </c>
      <c r="E249" s="89" t="s">
        <v>399</v>
      </c>
      <c r="F249" s="90">
        <v>2900</v>
      </c>
      <c r="G249" s="265">
        <v>0</v>
      </c>
      <c r="H249" s="91">
        <f t="shared" si="5"/>
        <v>0</v>
      </c>
      <c r="I249" s="181"/>
      <c r="J249" s="181"/>
      <c r="K249" s="181"/>
      <c r="L249" s="181"/>
      <c r="M249" s="181"/>
      <c r="N249" s="181"/>
      <c r="O249" s="181"/>
      <c r="P249" s="181"/>
      <c r="Q249" s="181"/>
      <c r="R249" s="181"/>
      <c r="S249" s="181"/>
      <c r="T249" s="181"/>
      <c r="U249" s="181"/>
      <c r="V249" s="181"/>
      <c r="W249" s="181"/>
      <c r="X249" s="181"/>
      <c r="Y249" s="181"/>
      <c r="Z249" s="181"/>
      <c r="AA249" s="181"/>
    </row>
    <row r="250" spans="1:27" s="23" customFormat="1" ht="60.75" customHeight="1" x14ac:dyDescent="0.25">
      <c r="A250" s="782" t="s">
        <v>1671</v>
      </c>
      <c r="B250" s="438"/>
      <c r="C250" s="431"/>
      <c r="D250" s="589"/>
      <c r="E250" s="89" t="s">
        <v>400</v>
      </c>
      <c r="F250" s="90">
        <v>2900</v>
      </c>
      <c r="G250" s="265">
        <v>0</v>
      </c>
      <c r="H250" s="91">
        <f t="shared" si="5"/>
        <v>0</v>
      </c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1"/>
      <c r="U250" s="181"/>
      <c r="V250" s="181"/>
      <c r="W250" s="181"/>
      <c r="X250" s="181"/>
      <c r="Y250" s="181"/>
      <c r="Z250" s="181"/>
      <c r="AA250" s="181"/>
    </row>
    <row r="251" spans="1:27" s="23" customFormat="1" ht="74.25" customHeight="1" x14ac:dyDescent="0.2">
      <c r="A251" s="782" t="s">
        <v>1672</v>
      </c>
      <c r="B251" s="123"/>
      <c r="C251" s="64"/>
      <c r="D251" s="65" t="s">
        <v>1002</v>
      </c>
      <c r="E251" s="65" t="s">
        <v>1040</v>
      </c>
      <c r="F251" s="66">
        <v>2300</v>
      </c>
      <c r="G251" s="265">
        <v>0</v>
      </c>
      <c r="H251" s="91">
        <f t="shared" si="5"/>
        <v>0</v>
      </c>
      <c r="I251" s="181"/>
      <c r="J251" s="181"/>
      <c r="K251" s="181"/>
      <c r="L251" s="181"/>
      <c r="M251" s="181"/>
      <c r="N251" s="181"/>
      <c r="O251" s="181"/>
      <c r="P251" s="181"/>
      <c r="Q251" s="181"/>
      <c r="R251" s="181"/>
      <c r="S251" s="181"/>
      <c r="T251" s="181"/>
      <c r="U251" s="181"/>
      <c r="V251" s="181"/>
      <c r="W251" s="181"/>
      <c r="X251" s="181"/>
      <c r="Y251" s="181"/>
      <c r="Z251" s="181"/>
      <c r="AA251" s="181"/>
    </row>
    <row r="252" spans="1:27" s="23" customFormat="1" ht="97.5" customHeight="1" x14ac:dyDescent="0.2">
      <c r="A252" s="782" t="s">
        <v>1673</v>
      </c>
      <c r="B252" s="240"/>
      <c r="C252" s="103"/>
      <c r="D252" s="84" t="s">
        <v>923</v>
      </c>
      <c r="E252" s="84" t="s">
        <v>924</v>
      </c>
      <c r="F252" s="85">
        <v>2500</v>
      </c>
      <c r="G252" s="265">
        <v>0</v>
      </c>
      <c r="H252" s="91">
        <f t="shared" si="5"/>
        <v>0</v>
      </c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1"/>
      <c r="U252" s="181"/>
      <c r="V252" s="181"/>
      <c r="W252" s="181"/>
      <c r="X252" s="181"/>
      <c r="Y252" s="181"/>
      <c r="Z252" s="181"/>
      <c r="AA252" s="181"/>
    </row>
    <row r="253" spans="1:27" s="23" customFormat="1" ht="97.5" customHeight="1" x14ac:dyDescent="0.2">
      <c r="A253" s="782" t="s">
        <v>1674</v>
      </c>
      <c r="B253" s="354"/>
      <c r="C253" s="88"/>
      <c r="D253" s="1" t="s">
        <v>925</v>
      </c>
      <c r="E253" s="1" t="s">
        <v>926</v>
      </c>
      <c r="F253" s="90">
        <v>1500</v>
      </c>
      <c r="G253" s="265">
        <v>0</v>
      </c>
      <c r="H253" s="91">
        <f t="shared" si="5"/>
        <v>0</v>
      </c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1"/>
      <c r="U253" s="181"/>
      <c r="V253" s="181"/>
      <c r="W253" s="181"/>
      <c r="X253" s="181"/>
      <c r="Y253" s="181"/>
      <c r="Z253" s="181"/>
      <c r="AA253" s="181"/>
    </row>
    <row r="254" spans="1:27" s="23" customFormat="1" ht="97.5" customHeight="1" x14ac:dyDescent="0.2">
      <c r="A254" s="782" t="s">
        <v>1675</v>
      </c>
      <c r="B254" s="240"/>
      <c r="C254" s="103"/>
      <c r="D254" s="84" t="s">
        <v>84</v>
      </c>
      <c r="E254" s="84" t="s">
        <v>401</v>
      </c>
      <c r="F254" s="85">
        <v>1900</v>
      </c>
      <c r="G254" s="265">
        <v>0</v>
      </c>
      <c r="H254" s="91">
        <f t="shared" si="5"/>
        <v>0</v>
      </c>
      <c r="I254" s="181"/>
      <c r="J254" s="181"/>
      <c r="K254" s="181"/>
      <c r="L254" s="181"/>
      <c r="M254" s="181"/>
      <c r="N254" s="181"/>
      <c r="O254" s="181"/>
      <c r="P254" s="181"/>
      <c r="Q254" s="181"/>
      <c r="R254" s="181"/>
      <c r="S254" s="181"/>
      <c r="T254" s="181"/>
      <c r="U254" s="181"/>
      <c r="V254" s="181"/>
      <c r="W254" s="181"/>
      <c r="X254" s="181"/>
      <c r="Y254" s="181"/>
      <c r="Z254" s="181"/>
      <c r="AA254" s="181"/>
    </row>
    <row r="255" spans="1:27" s="23" customFormat="1" ht="48.75" customHeight="1" x14ac:dyDescent="0.25">
      <c r="A255" s="782" t="s">
        <v>1676</v>
      </c>
      <c r="B255" s="460"/>
      <c r="C255" s="445"/>
      <c r="D255" s="675" t="s">
        <v>85</v>
      </c>
      <c r="E255" s="121" t="s">
        <v>402</v>
      </c>
      <c r="F255" s="122">
        <v>2400</v>
      </c>
      <c r="G255" s="265">
        <v>0</v>
      </c>
      <c r="H255" s="91">
        <f t="shared" si="5"/>
        <v>0</v>
      </c>
      <c r="I255" s="181"/>
      <c r="J255" s="181"/>
      <c r="K255" s="181"/>
      <c r="L255" s="181"/>
      <c r="M255" s="181"/>
      <c r="N255" s="181"/>
      <c r="O255" s="181"/>
      <c r="P255" s="181"/>
      <c r="Q255" s="181"/>
      <c r="R255" s="181"/>
      <c r="S255" s="181"/>
      <c r="T255" s="181"/>
      <c r="U255" s="181"/>
      <c r="V255" s="181"/>
      <c r="W255" s="181"/>
      <c r="X255" s="181"/>
      <c r="Y255" s="181"/>
      <c r="Z255" s="181"/>
      <c r="AA255" s="181"/>
    </row>
    <row r="256" spans="1:27" s="23" customFormat="1" ht="48.75" customHeight="1" x14ac:dyDescent="0.25">
      <c r="A256" s="782" t="s">
        <v>1677</v>
      </c>
      <c r="B256" s="460"/>
      <c r="C256" s="446"/>
      <c r="D256" s="677"/>
      <c r="E256" s="121" t="s">
        <v>403</v>
      </c>
      <c r="F256" s="122">
        <v>2400</v>
      </c>
      <c r="G256" s="265">
        <v>0</v>
      </c>
      <c r="H256" s="91">
        <f t="shared" si="5"/>
        <v>0</v>
      </c>
      <c r="I256" s="181"/>
      <c r="J256" s="181"/>
      <c r="K256" s="181"/>
      <c r="L256" s="181"/>
      <c r="M256" s="181"/>
      <c r="N256" s="181"/>
      <c r="O256" s="181"/>
      <c r="P256" s="181"/>
      <c r="Q256" s="181"/>
      <c r="R256" s="181"/>
      <c r="S256" s="181"/>
      <c r="T256" s="181"/>
      <c r="U256" s="181"/>
      <c r="V256" s="181"/>
      <c r="W256" s="181"/>
      <c r="X256" s="181"/>
      <c r="Y256" s="181"/>
      <c r="Z256" s="181"/>
      <c r="AA256" s="181"/>
    </row>
    <row r="257" spans="1:27" s="23" customFormat="1" ht="64.5" customHeight="1" x14ac:dyDescent="0.25">
      <c r="A257" s="782" t="s">
        <v>1678</v>
      </c>
      <c r="B257" s="438"/>
      <c r="C257" s="429"/>
      <c r="D257" s="587" t="s">
        <v>86</v>
      </c>
      <c r="E257" s="89" t="s">
        <v>404</v>
      </c>
      <c r="F257" s="90">
        <v>2100</v>
      </c>
      <c r="G257" s="265">
        <v>0</v>
      </c>
      <c r="H257" s="91">
        <f t="shared" si="5"/>
        <v>0</v>
      </c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1"/>
      <c r="U257" s="181"/>
      <c r="V257" s="181"/>
      <c r="W257" s="181"/>
      <c r="X257" s="181"/>
      <c r="Y257" s="181"/>
      <c r="Z257" s="181"/>
      <c r="AA257" s="181"/>
    </row>
    <row r="258" spans="1:27" s="23" customFormat="1" ht="64.5" customHeight="1" x14ac:dyDescent="0.25">
      <c r="A258" s="782" t="s">
        <v>1679</v>
      </c>
      <c r="B258" s="438"/>
      <c r="C258" s="431"/>
      <c r="D258" s="589"/>
      <c r="E258" s="89" t="s">
        <v>405</v>
      </c>
      <c r="F258" s="90">
        <v>2100</v>
      </c>
      <c r="G258" s="265">
        <v>0</v>
      </c>
      <c r="H258" s="91">
        <f t="shared" si="5"/>
        <v>0</v>
      </c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1"/>
      <c r="U258" s="181"/>
      <c r="V258" s="181"/>
      <c r="W258" s="181"/>
      <c r="X258" s="181"/>
      <c r="Y258" s="181"/>
      <c r="Z258" s="181"/>
      <c r="AA258" s="181"/>
    </row>
    <row r="259" spans="1:27" s="23" customFormat="1" ht="56.25" customHeight="1" x14ac:dyDescent="0.25">
      <c r="A259" s="782" t="s">
        <v>1680</v>
      </c>
      <c r="B259" s="460"/>
      <c r="C259" s="445"/>
      <c r="D259" s="675" t="s">
        <v>87</v>
      </c>
      <c r="E259" s="121" t="s">
        <v>406</v>
      </c>
      <c r="F259" s="122">
        <v>2100</v>
      </c>
      <c r="G259" s="265">
        <v>0</v>
      </c>
      <c r="H259" s="91">
        <f t="shared" si="5"/>
        <v>0</v>
      </c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1"/>
      <c r="U259" s="181"/>
      <c r="V259" s="181"/>
      <c r="W259" s="181"/>
      <c r="X259" s="181"/>
      <c r="Y259" s="181"/>
      <c r="Z259" s="181"/>
      <c r="AA259" s="181"/>
    </row>
    <row r="260" spans="1:27" s="23" customFormat="1" ht="56.25" customHeight="1" x14ac:dyDescent="0.25">
      <c r="A260" s="782" t="s">
        <v>1681</v>
      </c>
      <c r="B260" s="460"/>
      <c r="C260" s="446"/>
      <c r="D260" s="677"/>
      <c r="E260" s="121" t="s">
        <v>407</v>
      </c>
      <c r="F260" s="122">
        <v>2100</v>
      </c>
      <c r="G260" s="265">
        <v>0</v>
      </c>
      <c r="H260" s="91">
        <f t="shared" si="5"/>
        <v>0</v>
      </c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1"/>
      <c r="U260" s="181"/>
      <c r="V260" s="181"/>
      <c r="W260" s="181"/>
      <c r="X260" s="181"/>
      <c r="Y260" s="181"/>
      <c r="Z260" s="181"/>
      <c r="AA260" s="181"/>
    </row>
    <row r="261" spans="1:27" s="23" customFormat="1" ht="97.5" customHeight="1" x14ac:dyDescent="0.2">
      <c r="A261" s="782" t="s">
        <v>1682</v>
      </c>
      <c r="B261" s="184"/>
      <c r="C261" s="115"/>
      <c r="D261" s="116" t="s">
        <v>916</v>
      </c>
      <c r="E261" s="116" t="s">
        <v>915</v>
      </c>
      <c r="F261" s="117">
        <v>1400</v>
      </c>
      <c r="G261" s="265">
        <v>0</v>
      </c>
      <c r="H261" s="91">
        <f>F261*G261</f>
        <v>0</v>
      </c>
      <c r="I261" s="181"/>
      <c r="J261" s="181"/>
      <c r="K261" s="181"/>
      <c r="L261" s="181"/>
      <c r="M261" s="181"/>
      <c r="N261" s="181"/>
      <c r="O261" s="181"/>
      <c r="P261" s="181"/>
      <c r="Q261" s="181"/>
      <c r="R261" s="181"/>
      <c r="S261" s="181"/>
      <c r="T261" s="181"/>
      <c r="U261" s="181"/>
      <c r="V261" s="181"/>
      <c r="W261" s="181"/>
      <c r="X261" s="181"/>
      <c r="Y261" s="181"/>
      <c r="Z261" s="181"/>
      <c r="AA261" s="181"/>
    </row>
    <row r="262" spans="1:27" s="23" customFormat="1" ht="97.5" customHeight="1" x14ac:dyDescent="0.2">
      <c r="A262" s="782" t="s">
        <v>1683</v>
      </c>
      <c r="B262" s="165"/>
      <c r="C262" s="120"/>
      <c r="D262" s="121" t="s">
        <v>962</v>
      </c>
      <c r="E262" s="121" t="s">
        <v>963</v>
      </c>
      <c r="F262" s="122">
        <v>2700</v>
      </c>
      <c r="G262" s="265">
        <v>0</v>
      </c>
      <c r="H262" s="91">
        <f t="shared" si="5"/>
        <v>0</v>
      </c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1"/>
      <c r="U262" s="181"/>
      <c r="V262" s="181"/>
      <c r="W262" s="181"/>
      <c r="X262" s="181"/>
      <c r="Y262" s="181"/>
      <c r="Z262" s="181"/>
      <c r="AA262" s="181"/>
    </row>
    <row r="263" spans="1:27" s="23" customFormat="1" ht="74.25" customHeight="1" x14ac:dyDescent="0.2">
      <c r="A263" s="782" t="s">
        <v>1684</v>
      </c>
      <c r="B263" s="138"/>
      <c r="C263" s="97"/>
      <c r="D263" s="98" t="s">
        <v>964</v>
      </c>
      <c r="E263" s="98" t="s">
        <v>965</v>
      </c>
      <c r="F263" s="79">
        <v>2500</v>
      </c>
      <c r="G263" s="265">
        <v>0</v>
      </c>
      <c r="H263" s="91">
        <f t="shared" si="5"/>
        <v>0</v>
      </c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1"/>
      <c r="U263" s="181"/>
      <c r="V263" s="181"/>
      <c r="W263" s="181"/>
      <c r="X263" s="181"/>
      <c r="Y263" s="181"/>
      <c r="Z263" s="181"/>
      <c r="AA263" s="181"/>
    </row>
    <row r="264" spans="1:27" s="23" customFormat="1" ht="60.75" customHeight="1" x14ac:dyDescent="0.25">
      <c r="A264" s="782" t="s">
        <v>1685</v>
      </c>
      <c r="B264" s="512"/>
      <c r="C264" s="445"/>
      <c r="D264" s="675" t="s">
        <v>1099</v>
      </c>
      <c r="E264" s="121" t="s">
        <v>332</v>
      </c>
      <c r="F264" s="122">
        <v>2400</v>
      </c>
      <c r="G264" s="265">
        <v>0</v>
      </c>
      <c r="H264" s="91">
        <f t="shared" ref="H264:H291" si="6">F264*G264</f>
        <v>0</v>
      </c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1"/>
      <c r="U264" s="181"/>
      <c r="V264" s="181"/>
      <c r="W264" s="181"/>
      <c r="X264" s="181"/>
      <c r="Y264" s="181"/>
      <c r="Z264" s="181"/>
      <c r="AA264" s="181"/>
    </row>
    <row r="265" spans="1:27" s="23" customFormat="1" ht="60.75" customHeight="1" x14ac:dyDescent="0.25">
      <c r="A265" s="782" t="s">
        <v>1686</v>
      </c>
      <c r="B265" s="513"/>
      <c r="C265" s="446"/>
      <c r="D265" s="677"/>
      <c r="E265" s="121" t="s">
        <v>334</v>
      </c>
      <c r="F265" s="122">
        <v>2400</v>
      </c>
      <c r="G265" s="265">
        <v>0</v>
      </c>
      <c r="H265" s="91">
        <f t="shared" si="6"/>
        <v>0</v>
      </c>
      <c r="I265" s="181"/>
      <c r="J265" s="181"/>
      <c r="K265" s="181"/>
      <c r="L265" s="181"/>
      <c r="M265" s="181"/>
      <c r="N265" s="181"/>
      <c r="O265" s="181"/>
      <c r="P265" s="181"/>
      <c r="Q265" s="181"/>
      <c r="R265" s="181"/>
      <c r="S265" s="181"/>
      <c r="T265" s="181"/>
      <c r="U265" s="181"/>
      <c r="V265" s="181"/>
      <c r="W265" s="181"/>
      <c r="X265" s="181"/>
      <c r="Y265" s="181"/>
      <c r="Z265" s="181"/>
      <c r="AA265" s="181"/>
    </row>
    <row r="266" spans="1:27" s="23" customFormat="1" ht="42" customHeight="1" x14ac:dyDescent="0.25">
      <c r="A266" s="782" t="s">
        <v>1687</v>
      </c>
      <c r="B266" s="461"/>
      <c r="C266" s="421"/>
      <c r="D266" s="607" t="s">
        <v>1100</v>
      </c>
      <c r="E266" s="1" t="s">
        <v>1034</v>
      </c>
      <c r="F266" s="81">
        <v>2000</v>
      </c>
      <c r="G266" s="265">
        <v>0</v>
      </c>
      <c r="H266" s="91">
        <f t="shared" si="6"/>
        <v>0</v>
      </c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1"/>
      <c r="U266" s="181"/>
      <c r="V266" s="181"/>
      <c r="W266" s="181"/>
      <c r="X266" s="181"/>
      <c r="Y266" s="181"/>
      <c r="Z266" s="181"/>
      <c r="AA266" s="181"/>
    </row>
    <row r="267" spans="1:27" s="23" customFormat="1" ht="42" customHeight="1" x14ac:dyDescent="0.25">
      <c r="A267" s="782" t="s">
        <v>1688</v>
      </c>
      <c r="B267" s="473"/>
      <c r="C267" s="423"/>
      <c r="D267" s="608"/>
      <c r="E267" s="1" t="s">
        <v>1036</v>
      </c>
      <c r="F267" s="81">
        <v>2000</v>
      </c>
      <c r="G267" s="265">
        <v>0</v>
      </c>
      <c r="H267" s="91">
        <f t="shared" si="6"/>
        <v>0</v>
      </c>
      <c r="I267" s="181"/>
      <c r="J267" s="181"/>
      <c r="K267" s="181"/>
      <c r="L267" s="181"/>
      <c r="M267" s="181"/>
      <c r="N267" s="181"/>
      <c r="O267" s="181"/>
      <c r="P267" s="181"/>
      <c r="Q267" s="181"/>
      <c r="R267" s="181"/>
      <c r="S267" s="181"/>
      <c r="T267" s="181"/>
      <c r="U267" s="181"/>
      <c r="V267" s="181"/>
      <c r="W267" s="181"/>
      <c r="X267" s="181"/>
      <c r="Y267" s="181"/>
      <c r="Z267" s="181"/>
      <c r="AA267" s="181"/>
    </row>
    <row r="268" spans="1:27" s="23" customFormat="1" ht="59.25" customHeight="1" x14ac:dyDescent="0.25">
      <c r="A268" s="782" t="s">
        <v>1689</v>
      </c>
      <c r="B268" s="403"/>
      <c r="C268" s="433"/>
      <c r="D268" s="517" t="s">
        <v>1100</v>
      </c>
      <c r="E268" s="98" t="s">
        <v>1119</v>
      </c>
      <c r="F268" s="79">
        <v>2000</v>
      </c>
      <c r="G268" s="265">
        <v>0</v>
      </c>
      <c r="H268" s="91">
        <f t="shared" si="6"/>
        <v>0</v>
      </c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1"/>
      <c r="U268" s="181"/>
      <c r="V268" s="181"/>
      <c r="W268" s="181"/>
      <c r="X268" s="181"/>
      <c r="Y268" s="181"/>
      <c r="Z268" s="181"/>
      <c r="AA268" s="181"/>
    </row>
    <row r="269" spans="1:27" s="23" customFormat="1" ht="59.25" customHeight="1" x14ac:dyDescent="0.25">
      <c r="A269" s="782" t="s">
        <v>1690</v>
      </c>
      <c r="B269" s="404"/>
      <c r="C269" s="434"/>
      <c r="D269" s="518"/>
      <c r="E269" s="98" t="s">
        <v>1120</v>
      </c>
      <c r="F269" s="79">
        <v>2000</v>
      </c>
      <c r="G269" s="265">
        <v>0</v>
      </c>
      <c r="H269" s="91">
        <f t="shared" si="6"/>
        <v>0</v>
      </c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81"/>
      <c r="Z269" s="181"/>
      <c r="AA269" s="181"/>
    </row>
    <row r="270" spans="1:27" s="23" customFormat="1" ht="59.25" customHeight="1" x14ac:dyDescent="0.25">
      <c r="A270" s="782" t="s">
        <v>1691</v>
      </c>
      <c r="B270" s="512"/>
      <c r="C270" s="445"/>
      <c r="D270" s="675" t="s">
        <v>1345</v>
      </c>
      <c r="E270" s="121" t="s">
        <v>333</v>
      </c>
      <c r="F270" s="281">
        <v>2700</v>
      </c>
      <c r="G270" s="265">
        <v>0</v>
      </c>
      <c r="H270" s="91">
        <f t="shared" si="6"/>
        <v>0</v>
      </c>
      <c r="I270" s="260"/>
      <c r="J270" s="260"/>
      <c r="K270" s="260"/>
      <c r="L270" s="260"/>
      <c r="M270" s="260"/>
      <c r="N270" s="260"/>
      <c r="O270" s="260"/>
      <c r="P270" s="260"/>
      <c r="Q270" s="260"/>
      <c r="R270" s="260"/>
      <c r="S270" s="260"/>
      <c r="T270" s="260"/>
      <c r="U270" s="260"/>
      <c r="V270" s="260"/>
      <c r="W270" s="260"/>
      <c r="X270" s="260"/>
      <c r="Y270" s="260"/>
      <c r="Z270" s="181"/>
      <c r="AA270" s="181"/>
    </row>
    <row r="271" spans="1:27" s="23" customFormat="1" ht="59.25" customHeight="1" x14ac:dyDescent="0.25">
      <c r="A271" s="782" t="s">
        <v>1692</v>
      </c>
      <c r="B271" s="513"/>
      <c r="C271" s="446"/>
      <c r="D271" s="677"/>
      <c r="E271" s="121" t="s">
        <v>335</v>
      </c>
      <c r="F271" s="281">
        <v>2700</v>
      </c>
      <c r="G271" s="265">
        <v>0</v>
      </c>
      <c r="H271" s="91">
        <f t="shared" si="6"/>
        <v>0</v>
      </c>
      <c r="I271" s="260"/>
      <c r="J271" s="260"/>
      <c r="K271" s="260"/>
      <c r="L271" s="260"/>
      <c r="M271" s="260"/>
      <c r="N271" s="260"/>
      <c r="O271" s="260"/>
      <c r="P271" s="260"/>
      <c r="Q271" s="260"/>
      <c r="R271" s="260"/>
      <c r="S271" s="260"/>
      <c r="T271" s="260"/>
      <c r="U271" s="260"/>
      <c r="V271" s="260"/>
      <c r="W271" s="260"/>
      <c r="X271" s="260"/>
      <c r="Y271" s="260"/>
      <c r="Z271" s="181"/>
      <c r="AA271" s="181"/>
    </row>
    <row r="272" spans="1:27" s="23" customFormat="1" ht="59.25" customHeight="1" x14ac:dyDescent="0.25">
      <c r="A272" s="782" t="s">
        <v>1693</v>
      </c>
      <c r="B272" s="435"/>
      <c r="C272" s="408"/>
      <c r="D272" s="658" t="s">
        <v>1345</v>
      </c>
      <c r="E272" s="84" t="s">
        <v>1035</v>
      </c>
      <c r="F272" s="278">
        <v>2500</v>
      </c>
      <c r="G272" s="265">
        <v>0</v>
      </c>
      <c r="H272" s="91">
        <f t="shared" si="6"/>
        <v>0</v>
      </c>
      <c r="I272" s="260"/>
      <c r="J272" s="260"/>
      <c r="K272" s="260"/>
      <c r="L272" s="260"/>
      <c r="M272" s="260"/>
      <c r="N272" s="260"/>
      <c r="O272" s="260"/>
      <c r="P272" s="260"/>
      <c r="Q272" s="260"/>
      <c r="R272" s="260"/>
      <c r="S272" s="260"/>
      <c r="T272" s="260"/>
      <c r="U272" s="260"/>
      <c r="V272" s="260"/>
      <c r="W272" s="260"/>
      <c r="X272" s="260"/>
      <c r="Y272" s="260"/>
      <c r="Z272" s="181"/>
      <c r="AA272" s="181"/>
    </row>
    <row r="273" spans="1:27" s="23" customFormat="1" ht="59.25" customHeight="1" x14ac:dyDescent="0.25">
      <c r="A273" s="782" t="s">
        <v>1694</v>
      </c>
      <c r="B273" s="436"/>
      <c r="C273" s="409"/>
      <c r="D273" s="659"/>
      <c r="E273" s="84" t="s">
        <v>1346</v>
      </c>
      <c r="F273" s="278">
        <v>2500</v>
      </c>
      <c r="G273" s="265">
        <v>0</v>
      </c>
      <c r="H273" s="91">
        <f t="shared" si="6"/>
        <v>0</v>
      </c>
      <c r="I273" s="260"/>
      <c r="J273" s="260"/>
      <c r="K273" s="260"/>
      <c r="L273" s="260"/>
      <c r="M273" s="260"/>
      <c r="N273" s="260"/>
      <c r="O273" s="260"/>
      <c r="P273" s="260"/>
      <c r="Q273" s="260"/>
      <c r="R273" s="260"/>
      <c r="S273" s="260"/>
      <c r="T273" s="260"/>
      <c r="U273" s="260"/>
      <c r="V273" s="260"/>
      <c r="W273" s="260"/>
      <c r="X273" s="260"/>
      <c r="Y273" s="260"/>
      <c r="Z273" s="181"/>
      <c r="AA273" s="181"/>
    </row>
    <row r="274" spans="1:27" s="23" customFormat="1" ht="74.25" customHeight="1" x14ac:dyDescent="0.2">
      <c r="A274" s="782" t="s">
        <v>1695</v>
      </c>
      <c r="B274" s="354"/>
      <c r="C274" s="88"/>
      <c r="D274" s="89" t="s">
        <v>88</v>
      </c>
      <c r="E274" s="89" t="s">
        <v>409</v>
      </c>
      <c r="F274" s="90">
        <v>2950</v>
      </c>
      <c r="G274" s="265">
        <v>0</v>
      </c>
      <c r="H274" s="91">
        <f t="shared" si="6"/>
        <v>0</v>
      </c>
      <c r="I274" s="181"/>
      <c r="J274" s="181"/>
      <c r="K274" s="181"/>
      <c r="L274" s="181"/>
      <c r="M274" s="181"/>
      <c r="N274" s="181"/>
      <c r="O274" s="181"/>
      <c r="P274" s="181"/>
      <c r="Q274" s="181"/>
      <c r="R274" s="181"/>
      <c r="S274" s="181"/>
      <c r="T274" s="181"/>
      <c r="U274" s="181"/>
      <c r="V274" s="181"/>
      <c r="W274" s="181"/>
      <c r="X274" s="181"/>
      <c r="Y274" s="181"/>
      <c r="Z274" s="181"/>
      <c r="AA274" s="181"/>
    </row>
    <row r="275" spans="1:27" s="23" customFormat="1" ht="74.25" customHeight="1" x14ac:dyDescent="0.2">
      <c r="A275" s="782" t="s">
        <v>1696</v>
      </c>
      <c r="B275" s="362"/>
      <c r="C275" s="134"/>
      <c r="D275" s="135" t="s">
        <v>1271</v>
      </c>
      <c r="E275" s="135" t="s">
        <v>1270</v>
      </c>
      <c r="F275" s="136">
        <v>5400</v>
      </c>
      <c r="G275" s="265">
        <v>0</v>
      </c>
      <c r="H275" s="91">
        <f t="shared" si="6"/>
        <v>0</v>
      </c>
      <c r="I275" s="181"/>
      <c r="J275" s="181"/>
      <c r="K275" s="181"/>
      <c r="L275" s="181"/>
      <c r="M275" s="181"/>
      <c r="N275" s="181"/>
      <c r="O275" s="181"/>
      <c r="P275" s="181"/>
      <c r="Q275" s="181"/>
      <c r="R275" s="181"/>
      <c r="S275" s="181"/>
      <c r="T275" s="181"/>
      <c r="U275" s="181"/>
      <c r="V275" s="181"/>
      <c r="W275" s="181"/>
      <c r="X275" s="181"/>
      <c r="Y275" s="181"/>
      <c r="Z275" s="181"/>
      <c r="AA275" s="181"/>
    </row>
    <row r="276" spans="1:27" s="23" customFormat="1" ht="74.25" customHeight="1" x14ac:dyDescent="0.2">
      <c r="A276" s="782" t="s">
        <v>1697</v>
      </c>
      <c r="B276" s="327"/>
      <c r="C276" s="120"/>
      <c r="D276" s="121" t="s">
        <v>1272</v>
      </c>
      <c r="E276" s="121" t="s">
        <v>410</v>
      </c>
      <c r="F276" s="122">
        <v>5400</v>
      </c>
      <c r="G276" s="265">
        <v>0</v>
      </c>
      <c r="H276" s="91">
        <f t="shared" si="6"/>
        <v>0</v>
      </c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1"/>
      <c r="U276" s="181"/>
      <c r="V276" s="181"/>
      <c r="W276" s="181"/>
      <c r="X276" s="181"/>
      <c r="Y276" s="181"/>
      <c r="Z276" s="181"/>
      <c r="AA276" s="181"/>
    </row>
    <row r="277" spans="1:27" s="23" customFormat="1" ht="54" customHeight="1" x14ac:dyDescent="0.25">
      <c r="A277" s="782" t="s">
        <v>1698</v>
      </c>
      <c r="B277" s="438"/>
      <c r="C277" s="532"/>
      <c r="D277" s="587" t="s">
        <v>89</v>
      </c>
      <c r="E277" s="89" t="s">
        <v>412</v>
      </c>
      <c r="F277" s="90">
        <v>2300</v>
      </c>
      <c r="G277" s="265">
        <v>0</v>
      </c>
      <c r="H277" s="91">
        <f t="shared" si="6"/>
        <v>0</v>
      </c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  <c r="AA277" s="181"/>
    </row>
    <row r="278" spans="1:27" s="23" customFormat="1" ht="54" customHeight="1" x14ac:dyDescent="0.25">
      <c r="A278" s="782" t="s">
        <v>1699</v>
      </c>
      <c r="B278" s="438"/>
      <c r="C278" s="533"/>
      <c r="D278" s="589"/>
      <c r="E278" s="89" t="s">
        <v>411</v>
      </c>
      <c r="F278" s="90">
        <v>2300</v>
      </c>
      <c r="G278" s="265">
        <v>0</v>
      </c>
      <c r="H278" s="91">
        <f t="shared" si="6"/>
        <v>0</v>
      </c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1"/>
      <c r="U278" s="181"/>
      <c r="V278" s="181"/>
      <c r="W278" s="181"/>
      <c r="X278" s="181"/>
      <c r="Y278" s="181"/>
      <c r="Z278" s="181"/>
      <c r="AA278" s="181"/>
    </row>
    <row r="279" spans="1:27" s="23" customFormat="1" ht="67.5" customHeight="1" x14ac:dyDescent="0.2">
      <c r="A279" s="782" t="s">
        <v>1700</v>
      </c>
      <c r="B279" s="363"/>
      <c r="C279" s="140"/>
      <c r="D279" s="141" t="s">
        <v>90</v>
      </c>
      <c r="E279" s="141" t="s">
        <v>1208</v>
      </c>
      <c r="F279" s="142">
        <v>3300</v>
      </c>
      <c r="G279" s="265">
        <v>0</v>
      </c>
      <c r="H279" s="91">
        <f t="shared" si="6"/>
        <v>0</v>
      </c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1"/>
      <c r="U279" s="181"/>
      <c r="V279" s="181"/>
      <c r="W279" s="181"/>
      <c r="X279" s="181"/>
      <c r="Y279" s="181"/>
      <c r="Z279" s="181"/>
      <c r="AA279" s="181"/>
    </row>
    <row r="280" spans="1:27" s="23" customFormat="1" ht="97.5" customHeight="1" x14ac:dyDescent="0.2">
      <c r="A280" s="782" t="s">
        <v>1701</v>
      </c>
      <c r="B280" s="138"/>
      <c r="C280" s="97"/>
      <c r="D280" s="98" t="s">
        <v>1319</v>
      </c>
      <c r="E280" s="98" t="s">
        <v>955</v>
      </c>
      <c r="F280" s="79">
        <v>2300</v>
      </c>
      <c r="G280" s="265">
        <v>0</v>
      </c>
      <c r="H280" s="91">
        <f t="shared" si="6"/>
        <v>0</v>
      </c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1"/>
      <c r="U280" s="181"/>
      <c r="V280" s="181"/>
      <c r="W280" s="181"/>
      <c r="X280" s="181"/>
      <c r="Y280" s="181"/>
      <c r="Z280" s="181"/>
      <c r="AA280" s="181"/>
    </row>
    <row r="281" spans="1:27" s="23" customFormat="1" ht="57.75" customHeight="1" x14ac:dyDescent="0.25">
      <c r="A281" s="782" t="s">
        <v>1702</v>
      </c>
      <c r="B281" s="519"/>
      <c r="C281" s="463" t="s">
        <v>783</v>
      </c>
      <c r="D281" s="584" t="s">
        <v>1169</v>
      </c>
      <c r="E281" s="3" t="s">
        <v>1224</v>
      </c>
      <c r="F281" s="87">
        <v>3800</v>
      </c>
      <c r="G281" s="265">
        <v>0</v>
      </c>
      <c r="H281" s="91">
        <f t="shared" si="6"/>
        <v>0</v>
      </c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181"/>
      <c r="Z281" s="181"/>
      <c r="AA281" s="181"/>
    </row>
    <row r="282" spans="1:27" s="23" customFormat="1" ht="57.75" customHeight="1" x14ac:dyDescent="0.25">
      <c r="A282" s="782" t="s">
        <v>1703</v>
      </c>
      <c r="B282" s="520"/>
      <c r="C282" s="464"/>
      <c r="D282" s="585"/>
      <c r="E282" s="3" t="s">
        <v>1225</v>
      </c>
      <c r="F282" s="87">
        <v>3800</v>
      </c>
      <c r="G282" s="265">
        <v>0</v>
      </c>
      <c r="H282" s="91">
        <f t="shared" si="6"/>
        <v>0</v>
      </c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1"/>
      <c r="U282" s="181"/>
      <c r="V282" s="181"/>
      <c r="W282" s="181"/>
      <c r="X282" s="181"/>
      <c r="Y282" s="181"/>
      <c r="Z282" s="181"/>
      <c r="AA282" s="181"/>
    </row>
    <row r="283" spans="1:27" s="23" customFormat="1" ht="57.75" customHeight="1" x14ac:dyDescent="0.25">
      <c r="A283" s="782" t="s">
        <v>1704</v>
      </c>
      <c r="B283" s="520"/>
      <c r="C283" s="464"/>
      <c r="D283" s="585"/>
      <c r="E283" s="143" t="s">
        <v>1166</v>
      </c>
      <c r="F283" s="144">
        <v>3800</v>
      </c>
      <c r="G283" s="265">
        <v>0</v>
      </c>
      <c r="H283" s="91">
        <f t="shared" si="6"/>
        <v>0</v>
      </c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1"/>
      <c r="U283" s="181"/>
      <c r="V283" s="181"/>
      <c r="W283" s="181"/>
      <c r="X283" s="181"/>
      <c r="Y283" s="181"/>
      <c r="Z283" s="181"/>
      <c r="AA283" s="181"/>
    </row>
    <row r="284" spans="1:27" s="23" customFormat="1" ht="57.75" customHeight="1" x14ac:dyDescent="0.25">
      <c r="A284" s="782" t="s">
        <v>1705</v>
      </c>
      <c r="B284" s="520"/>
      <c r="C284" s="453"/>
      <c r="D284" s="586"/>
      <c r="E284" s="145" t="s">
        <v>1167</v>
      </c>
      <c r="F284" s="146">
        <v>3800</v>
      </c>
      <c r="G284" s="265">
        <v>0</v>
      </c>
      <c r="H284" s="91">
        <f t="shared" si="6"/>
        <v>0</v>
      </c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1"/>
      <c r="AA284" s="181"/>
    </row>
    <row r="285" spans="1:27" s="23" customFormat="1" ht="57.75" customHeight="1" x14ac:dyDescent="0.25">
      <c r="A285" s="782" t="s">
        <v>1706</v>
      </c>
      <c r="B285" s="521"/>
      <c r="C285" s="463" t="s">
        <v>783</v>
      </c>
      <c r="D285" s="660" t="s">
        <v>1168</v>
      </c>
      <c r="E285" s="135" t="s">
        <v>1232</v>
      </c>
      <c r="F285" s="136">
        <v>3100</v>
      </c>
      <c r="G285" s="265">
        <v>0</v>
      </c>
      <c r="H285" s="91">
        <f t="shared" si="6"/>
        <v>0</v>
      </c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  <c r="AA285" s="181"/>
    </row>
    <row r="286" spans="1:27" s="23" customFormat="1" ht="57.75" customHeight="1" x14ac:dyDescent="0.25">
      <c r="A286" s="782" t="s">
        <v>1707</v>
      </c>
      <c r="B286" s="522"/>
      <c r="C286" s="464"/>
      <c r="D286" s="739"/>
      <c r="E286" s="135" t="s">
        <v>1233</v>
      </c>
      <c r="F286" s="136">
        <v>3100</v>
      </c>
      <c r="G286" s="265">
        <v>0</v>
      </c>
      <c r="H286" s="91">
        <f t="shared" si="6"/>
        <v>0</v>
      </c>
      <c r="I286" s="181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  <c r="AA286" s="181"/>
    </row>
    <row r="287" spans="1:27" s="23" customFormat="1" ht="57.75" customHeight="1" x14ac:dyDescent="0.25">
      <c r="A287" s="782" t="s">
        <v>1708</v>
      </c>
      <c r="B287" s="522"/>
      <c r="C287" s="464"/>
      <c r="D287" s="739"/>
      <c r="E287" s="135" t="s">
        <v>1170</v>
      </c>
      <c r="F287" s="136">
        <v>3100</v>
      </c>
      <c r="G287" s="265">
        <v>0</v>
      </c>
      <c r="H287" s="91">
        <f t="shared" si="6"/>
        <v>0</v>
      </c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1"/>
      <c r="U287" s="181"/>
      <c r="V287" s="181"/>
      <c r="W287" s="181"/>
      <c r="X287" s="181"/>
      <c r="Y287" s="181"/>
      <c r="Z287" s="181"/>
      <c r="AA287" s="181"/>
    </row>
    <row r="288" spans="1:27" s="23" customFormat="1" ht="57.75" customHeight="1" x14ac:dyDescent="0.25">
      <c r="A288" s="782" t="s">
        <v>1709</v>
      </c>
      <c r="B288" s="523"/>
      <c r="C288" s="453"/>
      <c r="D288" s="661"/>
      <c r="E288" s="135" t="s">
        <v>1234</v>
      </c>
      <c r="F288" s="136">
        <v>3100</v>
      </c>
      <c r="G288" s="265">
        <v>0</v>
      </c>
      <c r="H288" s="91">
        <f t="shared" si="6"/>
        <v>0</v>
      </c>
      <c r="I288" s="181"/>
      <c r="J288" s="181"/>
      <c r="K288" s="181"/>
      <c r="L288" s="181"/>
      <c r="M288" s="181"/>
      <c r="N288" s="181"/>
      <c r="O288" s="181"/>
      <c r="P288" s="181"/>
      <c r="Q288" s="181"/>
      <c r="R288" s="181"/>
      <c r="S288" s="181"/>
      <c r="T288" s="181"/>
      <c r="U288" s="181"/>
      <c r="V288" s="181"/>
      <c r="W288" s="181"/>
      <c r="X288" s="181"/>
      <c r="Y288" s="181"/>
      <c r="Z288" s="181"/>
      <c r="AA288" s="181"/>
    </row>
    <row r="289" spans="1:27" s="23" customFormat="1" ht="97.5" customHeight="1" x14ac:dyDescent="0.2">
      <c r="A289" s="782" t="s">
        <v>1710</v>
      </c>
      <c r="B289" s="123"/>
      <c r="C289" s="64"/>
      <c r="D289" s="65" t="s">
        <v>1713</v>
      </c>
      <c r="E289" s="65" t="s">
        <v>363</v>
      </c>
      <c r="F289" s="66">
        <v>2100</v>
      </c>
      <c r="G289" s="265">
        <v>0</v>
      </c>
      <c r="H289" s="328">
        <f t="shared" si="6"/>
        <v>0</v>
      </c>
      <c r="I289" s="315"/>
      <c r="J289" s="315"/>
      <c r="K289" s="315"/>
      <c r="L289" s="315"/>
      <c r="M289" s="315"/>
      <c r="N289" s="315"/>
      <c r="O289" s="315"/>
      <c r="P289" s="315"/>
      <c r="Q289" s="315"/>
      <c r="R289" s="315"/>
      <c r="S289" s="315"/>
      <c r="T289" s="315"/>
      <c r="U289" s="315"/>
      <c r="V289" s="315"/>
      <c r="W289" s="315"/>
      <c r="X289" s="315"/>
      <c r="Y289" s="315"/>
      <c r="Z289" s="315"/>
      <c r="AA289" s="315"/>
    </row>
    <row r="290" spans="1:27" s="23" customFormat="1" ht="90" customHeight="1" x14ac:dyDescent="0.2">
      <c r="A290" s="782" t="s">
        <v>1711</v>
      </c>
      <c r="B290" s="361"/>
      <c r="C290" s="78" t="s">
        <v>783</v>
      </c>
      <c r="D290" s="132" t="s">
        <v>1248</v>
      </c>
      <c r="E290" s="132" t="s">
        <v>1265</v>
      </c>
      <c r="F290" s="133">
        <v>3100</v>
      </c>
      <c r="G290" s="265">
        <v>0</v>
      </c>
      <c r="H290" s="91">
        <f t="shared" si="6"/>
        <v>0</v>
      </c>
      <c r="I290" s="181"/>
      <c r="J290" s="181"/>
      <c r="K290" s="181"/>
      <c r="L290" s="181"/>
      <c r="M290" s="181"/>
      <c r="N290" s="181"/>
      <c r="O290" s="181"/>
      <c r="P290" s="181"/>
      <c r="Q290" s="181"/>
      <c r="R290" s="181"/>
      <c r="S290" s="181"/>
      <c r="T290" s="181"/>
      <c r="U290" s="181"/>
      <c r="V290" s="181"/>
      <c r="W290" s="181"/>
      <c r="X290" s="181"/>
      <c r="Y290" s="181"/>
      <c r="Z290" s="181"/>
      <c r="AA290" s="181"/>
    </row>
    <row r="291" spans="1:27" s="23" customFormat="1" ht="97.5" customHeight="1" x14ac:dyDescent="0.2">
      <c r="A291" s="782" t="s">
        <v>1712</v>
      </c>
      <c r="B291" s="327"/>
      <c r="C291" s="120"/>
      <c r="D291" s="121" t="s">
        <v>91</v>
      </c>
      <c r="E291" s="121" t="s">
        <v>413</v>
      </c>
      <c r="F291" s="122">
        <v>1900</v>
      </c>
      <c r="G291" s="265">
        <v>0</v>
      </c>
      <c r="H291" s="91">
        <f t="shared" si="6"/>
        <v>0</v>
      </c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1"/>
      <c r="U291" s="181"/>
      <c r="V291" s="181"/>
      <c r="W291" s="181"/>
      <c r="X291" s="181"/>
      <c r="Y291" s="181"/>
      <c r="Z291" s="181"/>
      <c r="AA291" s="181"/>
    </row>
    <row r="292" spans="1:27" s="23" customFormat="1" ht="30" customHeight="1" x14ac:dyDescent="0.25">
      <c r="A292" s="780"/>
      <c r="B292" s="514" t="s">
        <v>933</v>
      </c>
      <c r="C292" s="515"/>
      <c r="D292" s="515"/>
      <c r="E292" s="515"/>
      <c r="F292" s="515"/>
      <c r="G292" s="515"/>
      <c r="H292" s="516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1"/>
      <c r="U292" s="181"/>
      <c r="V292" s="181"/>
      <c r="W292" s="181"/>
      <c r="X292" s="181"/>
      <c r="Y292" s="181"/>
      <c r="Z292" s="181"/>
      <c r="AA292" s="181"/>
    </row>
    <row r="293" spans="1:27" s="23" customFormat="1" ht="48" customHeight="1" x14ac:dyDescent="0.25">
      <c r="A293" s="782" t="s">
        <v>1714</v>
      </c>
      <c r="B293" s="541"/>
      <c r="C293" s="646"/>
      <c r="D293" s="740" t="s">
        <v>1347</v>
      </c>
      <c r="E293" s="284" t="s">
        <v>690</v>
      </c>
      <c r="F293" s="285">
        <v>650</v>
      </c>
      <c r="G293" s="265">
        <v>0</v>
      </c>
      <c r="H293" s="91">
        <f t="shared" ref="H293:H298" si="7">F293*G293</f>
        <v>0</v>
      </c>
      <c r="I293" s="260"/>
      <c r="J293" s="260"/>
      <c r="K293" s="260"/>
      <c r="L293" s="260"/>
      <c r="M293" s="260"/>
      <c r="N293" s="260"/>
      <c r="O293" s="260"/>
      <c r="P293" s="260"/>
      <c r="Q293" s="260"/>
      <c r="R293" s="260"/>
      <c r="S293" s="260"/>
      <c r="T293" s="260"/>
      <c r="U293" s="260"/>
      <c r="V293" s="260"/>
      <c r="W293" s="260"/>
      <c r="X293" s="260"/>
      <c r="Y293" s="181"/>
      <c r="Z293" s="181"/>
      <c r="AA293" s="181"/>
    </row>
    <row r="294" spans="1:27" s="23" customFormat="1" ht="48" customHeight="1" x14ac:dyDescent="0.25">
      <c r="A294" s="782" t="s">
        <v>1715</v>
      </c>
      <c r="B294" s="542"/>
      <c r="C294" s="647"/>
      <c r="D294" s="741"/>
      <c r="E294" s="284" t="s">
        <v>691</v>
      </c>
      <c r="F294" s="285">
        <v>650</v>
      </c>
      <c r="G294" s="265">
        <v>0</v>
      </c>
      <c r="H294" s="91">
        <f t="shared" si="7"/>
        <v>0</v>
      </c>
      <c r="I294" s="260"/>
      <c r="J294" s="260"/>
      <c r="K294" s="260"/>
      <c r="L294" s="260"/>
      <c r="M294" s="260"/>
      <c r="N294" s="260"/>
      <c r="O294" s="260"/>
      <c r="P294" s="260"/>
      <c r="Q294" s="260"/>
      <c r="R294" s="260"/>
      <c r="S294" s="260"/>
      <c r="T294" s="260"/>
      <c r="U294" s="260"/>
      <c r="V294" s="260"/>
      <c r="W294" s="260"/>
      <c r="X294" s="260"/>
      <c r="Y294" s="181"/>
      <c r="Z294" s="181"/>
      <c r="AA294" s="181"/>
    </row>
    <row r="295" spans="1:27" s="23" customFormat="1" ht="48" customHeight="1" x14ac:dyDescent="0.25">
      <c r="A295" s="782" t="s">
        <v>1716</v>
      </c>
      <c r="B295" s="543"/>
      <c r="C295" s="648"/>
      <c r="D295" s="742"/>
      <c r="E295" s="284" t="s">
        <v>689</v>
      </c>
      <c r="F295" s="285">
        <v>650</v>
      </c>
      <c r="G295" s="265">
        <v>0</v>
      </c>
      <c r="H295" s="91">
        <f t="shared" si="7"/>
        <v>0</v>
      </c>
      <c r="I295" s="260"/>
      <c r="J295" s="260"/>
      <c r="K295" s="260"/>
      <c r="L295" s="260"/>
      <c r="M295" s="260"/>
      <c r="N295" s="260"/>
      <c r="O295" s="260"/>
      <c r="P295" s="260"/>
      <c r="Q295" s="260"/>
      <c r="R295" s="260"/>
      <c r="S295" s="260"/>
      <c r="T295" s="260"/>
      <c r="U295" s="260"/>
      <c r="V295" s="260"/>
      <c r="W295" s="260"/>
      <c r="X295" s="260"/>
      <c r="Y295" s="181"/>
      <c r="Z295" s="181"/>
      <c r="AA295" s="181"/>
    </row>
    <row r="296" spans="1:27" s="23" customFormat="1" ht="39" customHeight="1" x14ac:dyDescent="0.25">
      <c r="A296" s="782" t="s">
        <v>1717</v>
      </c>
      <c r="B296" s="529"/>
      <c r="C296" s="534"/>
      <c r="D296" s="584" t="s">
        <v>1003</v>
      </c>
      <c r="E296" s="3" t="s">
        <v>1041</v>
      </c>
      <c r="F296" s="211">
        <v>1550</v>
      </c>
      <c r="G296" s="265">
        <v>0</v>
      </c>
      <c r="H296" s="91">
        <f t="shared" si="7"/>
        <v>0</v>
      </c>
      <c r="I296" s="181"/>
      <c r="J296" s="181"/>
      <c r="K296" s="181"/>
      <c r="L296" s="181"/>
      <c r="M296" s="181"/>
      <c r="N296" s="181"/>
      <c r="O296" s="181"/>
      <c r="P296" s="181"/>
      <c r="Q296" s="181"/>
      <c r="R296" s="181"/>
      <c r="S296" s="181"/>
      <c r="T296" s="181"/>
      <c r="U296" s="181"/>
      <c r="V296" s="181"/>
      <c r="W296" s="181"/>
      <c r="X296" s="181"/>
      <c r="Y296" s="181"/>
      <c r="Z296" s="181"/>
      <c r="AA296" s="181"/>
    </row>
    <row r="297" spans="1:27" s="23" customFormat="1" ht="39" customHeight="1" x14ac:dyDescent="0.25">
      <c r="A297" s="782" t="s">
        <v>1718</v>
      </c>
      <c r="B297" s="530"/>
      <c r="C297" s="535"/>
      <c r="D297" s="585"/>
      <c r="E297" s="3" t="s">
        <v>1042</v>
      </c>
      <c r="F297" s="211">
        <v>1550</v>
      </c>
      <c r="G297" s="265">
        <v>0</v>
      </c>
      <c r="H297" s="91">
        <f t="shared" si="7"/>
        <v>0</v>
      </c>
      <c r="I297" s="181"/>
      <c r="J297" s="181"/>
      <c r="K297" s="181"/>
      <c r="L297" s="181"/>
      <c r="M297" s="181"/>
      <c r="N297" s="181"/>
      <c r="O297" s="181"/>
      <c r="P297" s="181"/>
      <c r="Q297" s="181"/>
      <c r="R297" s="181"/>
      <c r="S297" s="181"/>
      <c r="T297" s="181"/>
      <c r="U297" s="181"/>
      <c r="V297" s="181"/>
      <c r="W297" s="181"/>
      <c r="X297" s="181"/>
      <c r="Y297" s="181"/>
      <c r="Z297" s="181"/>
      <c r="AA297" s="181"/>
    </row>
    <row r="298" spans="1:27" s="23" customFormat="1" ht="39" customHeight="1" x14ac:dyDescent="0.25">
      <c r="A298" s="782" t="s">
        <v>1719</v>
      </c>
      <c r="B298" s="531"/>
      <c r="C298" s="536"/>
      <c r="D298" s="586"/>
      <c r="E298" s="3" t="s">
        <v>1043</v>
      </c>
      <c r="F298" s="211">
        <v>1550</v>
      </c>
      <c r="G298" s="265">
        <v>0</v>
      </c>
      <c r="H298" s="91">
        <f t="shared" si="7"/>
        <v>0</v>
      </c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1"/>
      <c r="U298" s="181"/>
      <c r="V298" s="181"/>
      <c r="W298" s="181"/>
      <c r="X298" s="181"/>
      <c r="Y298" s="181"/>
      <c r="Z298" s="181"/>
      <c r="AA298" s="181"/>
    </row>
    <row r="299" spans="1:27" s="23" customFormat="1" ht="48" customHeight="1" x14ac:dyDescent="0.25">
      <c r="A299" s="782" t="s">
        <v>1720</v>
      </c>
      <c r="B299" s="528"/>
      <c r="C299" s="408"/>
      <c r="D299" s="658" t="s">
        <v>92</v>
      </c>
      <c r="E299" s="84" t="s">
        <v>414</v>
      </c>
      <c r="F299" s="85">
        <v>2000</v>
      </c>
      <c r="G299" s="265">
        <v>0</v>
      </c>
      <c r="H299" s="91">
        <f t="shared" ref="H299:H327" si="8">F299*G299</f>
        <v>0</v>
      </c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1"/>
      <c r="U299" s="181"/>
      <c r="V299" s="181"/>
      <c r="W299" s="181"/>
      <c r="X299" s="181"/>
      <c r="Y299" s="181"/>
      <c r="Z299" s="181"/>
      <c r="AA299" s="181"/>
    </row>
    <row r="300" spans="1:27" s="23" customFormat="1" ht="48" customHeight="1" x14ac:dyDescent="0.25">
      <c r="A300" s="782" t="s">
        <v>1721</v>
      </c>
      <c r="B300" s="528"/>
      <c r="C300" s="432"/>
      <c r="D300" s="679"/>
      <c r="E300" s="84" t="s">
        <v>415</v>
      </c>
      <c r="F300" s="85">
        <v>2000</v>
      </c>
      <c r="G300" s="265">
        <v>0</v>
      </c>
      <c r="H300" s="91">
        <f t="shared" si="8"/>
        <v>0</v>
      </c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1"/>
      <c r="U300" s="181"/>
      <c r="V300" s="181"/>
      <c r="W300" s="181"/>
      <c r="X300" s="181"/>
      <c r="Y300" s="181"/>
      <c r="Z300" s="181"/>
      <c r="AA300" s="181"/>
    </row>
    <row r="301" spans="1:27" s="23" customFormat="1" ht="48" customHeight="1" x14ac:dyDescent="0.25">
      <c r="A301" s="782" t="s">
        <v>1722</v>
      </c>
      <c r="B301" s="528"/>
      <c r="C301" s="409"/>
      <c r="D301" s="659"/>
      <c r="E301" s="84" t="s">
        <v>416</v>
      </c>
      <c r="F301" s="85">
        <v>2000</v>
      </c>
      <c r="G301" s="265">
        <v>0</v>
      </c>
      <c r="H301" s="91">
        <f t="shared" si="8"/>
        <v>0</v>
      </c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181"/>
      <c r="AA301" s="181"/>
    </row>
    <row r="302" spans="1:27" s="23" customFormat="1" ht="87" customHeight="1" x14ac:dyDescent="0.2">
      <c r="A302" s="782" t="s">
        <v>1723</v>
      </c>
      <c r="B302" s="364"/>
      <c r="C302" s="147"/>
      <c r="D302" s="1" t="s">
        <v>891</v>
      </c>
      <c r="E302" s="1" t="s">
        <v>892</v>
      </c>
      <c r="F302" s="81">
        <v>1100</v>
      </c>
      <c r="G302" s="265">
        <v>0</v>
      </c>
      <c r="H302" s="91">
        <f>F302*G302</f>
        <v>0</v>
      </c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1"/>
      <c r="U302" s="181"/>
      <c r="V302" s="181"/>
      <c r="W302" s="181"/>
      <c r="X302" s="181"/>
      <c r="Y302" s="181"/>
      <c r="Z302" s="181"/>
      <c r="AA302" s="181"/>
    </row>
    <row r="303" spans="1:27" s="23" customFormat="1" ht="54" customHeight="1" x14ac:dyDescent="0.25">
      <c r="A303" s="782" t="s">
        <v>1724</v>
      </c>
      <c r="B303" s="437"/>
      <c r="C303" s="416"/>
      <c r="D303" s="584" t="s">
        <v>93</v>
      </c>
      <c r="E303" s="3" t="s">
        <v>417</v>
      </c>
      <c r="F303" s="87">
        <v>1100</v>
      </c>
      <c r="G303" s="265">
        <v>0</v>
      </c>
      <c r="H303" s="91">
        <f t="shared" si="8"/>
        <v>0</v>
      </c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1"/>
      <c r="U303" s="181"/>
      <c r="V303" s="181"/>
      <c r="W303" s="181"/>
      <c r="X303" s="181"/>
      <c r="Y303" s="181"/>
      <c r="Z303" s="181"/>
      <c r="AA303" s="181"/>
    </row>
    <row r="304" spans="1:27" s="23" customFormat="1" ht="54" customHeight="1" x14ac:dyDescent="0.25">
      <c r="A304" s="782" t="s">
        <v>1725</v>
      </c>
      <c r="B304" s="437"/>
      <c r="C304" s="418"/>
      <c r="D304" s="586"/>
      <c r="E304" s="3" t="s">
        <v>418</v>
      </c>
      <c r="F304" s="87">
        <v>1100</v>
      </c>
      <c r="G304" s="265">
        <v>0</v>
      </c>
      <c r="H304" s="91">
        <f t="shared" si="8"/>
        <v>0</v>
      </c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1"/>
      <c r="U304" s="181"/>
      <c r="V304" s="181"/>
      <c r="W304" s="181"/>
      <c r="X304" s="181"/>
      <c r="Y304" s="181"/>
      <c r="Z304" s="181"/>
      <c r="AA304" s="181"/>
    </row>
    <row r="305" spans="1:27" s="23" customFormat="1" ht="56.25" customHeight="1" x14ac:dyDescent="0.25">
      <c r="A305" s="782" t="s">
        <v>1726</v>
      </c>
      <c r="B305" s="484"/>
      <c r="C305" s="429"/>
      <c r="D305" s="587" t="s">
        <v>94</v>
      </c>
      <c r="E305" s="89" t="s">
        <v>419</v>
      </c>
      <c r="F305" s="90">
        <v>1300</v>
      </c>
      <c r="G305" s="265">
        <v>0</v>
      </c>
      <c r="H305" s="91">
        <f t="shared" si="8"/>
        <v>0</v>
      </c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1"/>
      <c r="U305" s="181"/>
      <c r="V305" s="181"/>
      <c r="W305" s="181"/>
      <c r="X305" s="181"/>
      <c r="Y305" s="181"/>
      <c r="Z305" s="181"/>
      <c r="AA305" s="181"/>
    </row>
    <row r="306" spans="1:27" s="23" customFormat="1" ht="56.25" customHeight="1" x14ac:dyDescent="0.25">
      <c r="A306" s="782" t="s">
        <v>1727</v>
      </c>
      <c r="B306" s="486"/>
      <c r="C306" s="431"/>
      <c r="D306" s="589"/>
      <c r="E306" s="89" t="s">
        <v>420</v>
      </c>
      <c r="F306" s="90">
        <v>1300</v>
      </c>
      <c r="G306" s="265">
        <v>0</v>
      </c>
      <c r="H306" s="91">
        <f t="shared" si="8"/>
        <v>0</v>
      </c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1"/>
      <c r="U306" s="181"/>
      <c r="V306" s="181"/>
      <c r="W306" s="181"/>
      <c r="X306" s="181"/>
      <c r="Y306" s="181"/>
      <c r="Z306" s="181"/>
      <c r="AA306" s="181"/>
    </row>
    <row r="307" spans="1:27" s="23" customFormat="1" ht="55.5" customHeight="1" x14ac:dyDescent="0.25">
      <c r="A307" s="782" t="s">
        <v>1728</v>
      </c>
      <c r="B307" s="508"/>
      <c r="C307" s="652" t="s">
        <v>783</v>
      </c>
      <c r="D307" s="517" t="s">
        <v>1173</v>
      </c>
      <c r="E307" s="4" t="s">
        <v>1171</v>
      </c>
      <c r="F307" s="79">
        <v>1300</v>
      </c>
      <c r="G307" s="265">
        <v>0</v>
      </c>
      <c r="H307" s="91">
        <f t="shared" si="8"/>
        <v>0</v>
      </c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1"/>
      <c r="U307" s="181"/>
      <c r="V307" s="181"/>
      <c r="W307" s="181"/>
      <c r="X307" s="181"/>
      <c r="Y307" s="181"/>
      <c r="Z307" s="181"/>
      <c r="AA307" s="181"/>
    </row>
    <row r="308" spans="1:27" s="23" customFormat="1" ht="55.5" customHeight="1" x14ac:dyDescent="0.25">
      <c r="A308" s="782" t="s">
        <v>1729</v>
      </c>
      <c r="B308" s="509"/>
      <c r="C308" s="653"/>
      <c r="D308" s="518"/>
      <c r="E308" s="4" t="s">
        <v>1172</v>
      </c>
      <c r="F308" s="79">
        <v>1300</v>
      </c>
      <c r="G308" s="265">
        <v>0</v>
      </c>
      <c r="H308" s="91">
        <f t="shared" si="8"/>
        <v>0</v>
      </c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1"/>
      <c r="U308" s="181"/>
      <c r="V308" s="181"/>
      <c r="W308" s="181"/>
      <c r="X308" s="181"/>
      <c r="Y308" s="181"/>
      <c r="Z308" s="181"/>
      <c r="AA308" s="181"/>
    </row>
    <row r="309" spans="1:27" s="23" customFormat="1" ht="44.25" customHeight="1" x14ac:dyDescent="0.25">
      <c r="A309" s="782" t="s">
        <v>1730</v>
      </c>
      <c r="B309" s="527"/>
      <c r="C309" s="524"/>
      <c r="D309" s="410" t="s">
        <v>95</v>
      </c>
      <c r="E309" s="100" t="s">
        <v>421</v>
      </c>
      <c r="F309" s="101">
        <v>1800</v>
      </c>
      <c r="G309" s="265">
        <v>0</v>
      </c>
      <c r="H309" s="91">
        <f t="shared" si="8"/>
        <v>0</v>
      </c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81"/>
      <c r="Z309" s="181"/>
      <c r="AA309" s="181"/>
    </row>
    <row r="310" spans="1:27" s="23" customFormat="1" ht="44.25" customHeight="1" x14ac:dyDescent="0.25">
      <c r="A310" s="782" t="s">
        <v>1731</v>
      </c>
      <c r="B310" s="527"/>
      <c r="C310" s="525"/>
      <c r="D310" s="411"/>
      <c r="E310" s="100" t="s">
        <v>422</v>
      </c>
      <c r="F310" s="101">
        <v>1800</v>
      </c>
      <c r="G310" s="265">
        <v>0</v>
      </c>
      <c r="H310" s="91">
        <f t="shared" si="8"/>
        <v>0</v>
      </c>
      <c r="I310" s="181"/>
      <c r="J310" s="181"/>
      <c r="K310" s="181"/>
      <c r="L310" s="181"/>
      <c r="M310" s="181"/>
      <c r="N310" s="181"/>
      <c r="O310" s="181"/>
      <c r="P310" s="181"/>
      <c r="Q310" s="181"/>
      <c r="R310" s="181"/>
      <c r="S310" s="181"/>
      <c r="T310" s="181"/>
      <c r="U310" s="181"/>
      <c r="V310" s="181"/>
      <c r="W310" s="181"/>
      <c r="X310" s="181"/>
      <c r="Y310" s="181"/>
      <c r="Z310" s="181"/>
      <c r="AA310" s="181"/>
    </row>
    <row r="311" spans="1:27" s="23" customFormat="1" ht="44.25" customHeight="1" x14ac:dyDescent="0.25">
      <c r="A311" s="782" t="s">
        <v>1732</v>
      </c>
      <c r="B311" s="527"/>
      <c r="C311" s="526"/>
      <c r="D311" s="412"/>
      <c r="E311" s="100" t="s">
        <v>423</v>
      </c>
      <c r="F311" s="101">
        <v>1800</v>
      </c>
      <c r="G311" s="265">
        <v>0</v>
      </c>
      <c r="H311" s="91">
        <f t="shared" si="8"/>
        <v>0</v>
      </c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1"/>
      <c r="U311" s="181"/>
      <c r="V311" s="181"/>
      <c r="W311" s="181"/>
      <c r="X311" s="181"/>
      <c r="Y311" s="181"/>
      <c r="Z311" s="181"/>
      <c r="AA311" s="181"/>
    </row>
    <row r="312" spans="1:27" s="23" customFormat="1" ht="59.25" customHeight="1" x14ac:dyDescent="0.25">
      <c r="A312" s="782" t="s">
        <v>1733</v>
      </c>
      <c r="B312" s="437"/>
      <c r="C312" s="416"/>
      <c r="D312" s="584" t="s">
        <v>96</v>
      </c>
      <c r="E312" s="3" t="s">
        <v>424</v>
      </c>
      <c r="F312" s="87">
        <v>2000</v>
      </c>
      <c r="G312" s="265">
        <v>0</v>
      </c>
      <c r="H312" s="91">
        <f t="shared" si="8"/>
        <v>0</v>
      </c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1"/>
      <c r="U312" s="181"/>
      <c r="V312" s="181"/>
      <c r="W312" s="181"/>
      <c r="X312" s="181"/>
      <c r="Y312" s="181"/>
      <c r="Z312" s="181"/>
      <c r="AA312" s="181"/>
    </row>
    <row r="313" spans="1:27" s="23" customFormat="1" ht="59.25" customHeight="1" x14ac:dyDescent="0.25">
      <c r="A313" s="782" t="s">
        <v>1734</v>
      </c>
      <c r="B313" s="437"/>
      <c r="C313" s="417"/>
      <c r="D313" s="585"/>
      <c r="E313" s="3" t="s">
        <v>425</v>
      </c>
      <c r="F313" s="87">
        <v>2000</v>
      </c>
      <c r="G313" s="265">
        <v>0</v>
      </c>
      <c r="H313" s="91">
        <f t="shared" si="8"/>
        <v>0</v>
      </c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1"/>
      <c r="U313" s="181"/>
      <c r="V313" s="181"/>
      <c r="W313" s="181"/>
      <c r="X313" s="181"/>
      <c r="Y313" s="181"/>
      <c r="Z313" s="181"/>
      <c r="AA313" s="181"/>
    </row>
    <row r="314" spans="1:27" s="23" customFormat="1" ht="68.25" customHeight="1" x14ac:dyDescent="0.25">
      <c r="A314" s="782" t="s">
        <v>1735</v>
      </c>
      <c r="B314" s="437"/>
      <c r="C314" s="418"/>
      <c r="D314" s="586"/>
      <c r="E314" s="3" t="s">
        <v>426</v>
      </c>
      <c r="F314" s="87">
        <v>2000</v>
      </c>
      <c r="G314" s="265">
        <v>0</v>
      </c>
      <c r="H314" s="91">
        <f t="shared" si="8"/>
        <v>0</v>
      </c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1"/>
      <c r="U314" s="181"/>
      <c r="V314" s="181"/>
      <c r="W314" s="181"/>
      <c r="X314" s="181"/>
      <c r="Y314" s="181"/>
      <c r="Z314" s="181"/>
      <c r="AA314" s="181"/>
    </row>
    <row r="315" spans="1:27" s="23" customFormat="1" ht="51" customHeight="1" x14ac:dyDescent="0.25">
      <c r="A315" s="782" t="s">
        <v>1736</v>
      </c>
      <c r="B315" s="617"/>
      <c r="C315" s="609"/>
      <c r="D315" s="656" t="s">
        <v>97</v>
      </c>
      <c r="E315" s="148" t="s">
        <v>428</v>
      </c>
      <c r="F315" s="149">
        <v>1500</v>
      </c>
      <c r="G315" s="265">
        <v>0</v>
      </c>
      <c r="H315" s="91">
        <f t="shared" si="8"/>
        <v>0</v>
      </c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1"/>
      <c r="U315" s="181"/>
      <c r="V315" s="181"/>
      <c r="W315" s="181"/>
      <c r="X315" s="181"/>
      <c r="Y315" s="181"/>
      <c r="Z315" s="181"/>
      <c r="AA315" s="181"/>
    </row>
    <row r="316" spans="1:27" s="23" customFormat="1" ht="51" customHeight="1" x14ac:dyDescent="0.25">
      <c r="A316" s="782" t="s">
        <v>1737</v>
      </c>
      <c r="B316" s="618"/>
      <c r="C316" s="610"/>
      <c r="D316" s="657"/>
      <c r="E316" s="148" t="s">
        <v>429</v>
      </c>
      <c r="F316" s="149">
        <v>1500</v>
      </c>
      <c r="G316" s="265">
        <v>0</v>
      </c>
      <c r="H316" s="91">
        <f t="shared" si="8"/>
        <v>0</v>
      </c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1"/>
      <c r="U316" s="181"/>
      <c r="V316" s="181"/>
      <c r="W316" s="181"/>
      <c r="X316" s="181"/>
      <c r="Y316" s="181"/>
      <c r="Z316" s="181"/>
      <c r="AA316" s="181"/>
    </row>
    <row r="317" spans="1:27" s="23" customFormat="1" ht="51" customHeight="1" x14ac:dyDescent="0.25">
      <c r="A317" s="782" t="s">
        <v>1738</v>
      </c>
      <c r="B317" s="435"/>
      <c r="C317" s="408"/>
      <c r="D317" s="658" t="s">
        <v>97</v>
      </c>
      <c r="E317" s="84" t="s">
        <v>1004</v>
      </c>
      <c r="F317" s="85">
        <v>1500</v>
      </c>
      <c r="G317" s="265">
        <v>0</v>
      </c>
      <c r="H317" s="91">
        <f t="shared" si="8"/>
        <v>0</v>
      </c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  <c r="AA317" s="181"/>
    </row>
    <row r="318" spans="1:27" s="23" customFormat="1" ht="51" customHeight="1" x14ac:dyDescent="0.25">
      <c r="A318" s="782" t="s">
        <v>1739</v>
      </c>
      <c r="B318" s="436"/>
      <c r="C318" s="409"/>
      <c r="D318" s="659"/>
      <c r="E318" s="84" t="s">
        <v>430</v>
      </c>
      <c r="F318" s="85">
        <v>1500</v>
      </c>
      <c r="G318" s="265">
        <v>0</v>
      </c>
      <c r="H318" s="91">
        <f t="shared" si="8"/>
        <v>0</v>
      </c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1"/>
      <c r="U318" s="181"/>
      <c r="V318" s="181"/>
      <c r="W318" s="181"/>
      <c r="X318" s="181"/>
      <c r="Y318" s="181"/>
      <c r="Z318" s="181"/>
      <c r="AA318" s="181"/>
    </row>
    <row r="319" spans="1:27" s="23" customFormat="1" ht="51" customHeight="1" x14ac:dyDescent="0.25">
      <c r="A319" s="782" t="s">
        <v>1740</v>
      </c>
      <c r="B319" s="510"/>
      <c r="C319" s="463" t="s">
        <v>777</v>
      </c>
      <c r="D319" s="660" t="s">
        <v>1045</v>
      </c>
      <c r="E319" s="135" t="s">
        <v>1044</v>
      </c>
      <c r="F319" s="136">
        <v>1300</v>
      </c>
      <c r="G319" s="265">
        <v>0</v>
      </c>
      <c r="H319" s="91">
        <f t="shared" si="8"/>
        <v>0</v>
      </c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1"/>
      <c r="U319" s="181"/>
      <c r="V319" s="181"/>
      <c r="W319" s="181"/>
      <c r="X319" s="181"/>
      <c r="Y319" s="181"/>
      <c r="Z319" s="181"/>
      <c r="AA319" s="181"/>
    </row>
    <row r="320" spans="1:27" s="23" customFormat="1" ht="51" customHeight="1" x14ac:dyDescent="0.25">
      <c r="A320" s="782" t="s">
        <v>1741</v>
      </c>
      <c r="B320" s="511"/>
      <c r="C320" s="453"/>
      <c r="D320" s="661"/>
      <c r="E320" s="135" t="s">
        <v>1046</v>
      </c>
      <c r="F320" s="136">
        <v>1300</v>
      </c>
      <c r="G320" s="268">
        <v>0</v>
      </c>
      <c r="H320" s="91">
        <f t="shared" si="8"/>
        <v>0</v>
      </c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1"/>
      <c r="U320" s="181"/>
      <c r="V320" s="181"/>
      <c r="W320" s="181"/>
      <c r="X320" s="181"/>
      <c r="Y320" s="181"/>
      <c r="Z320" s="181"/>
      <c r="AA320" s="181"/>
    </row>
    <row r="321" spans="1:27" s="23" customFormat="1" ht="40.5" customHeight="1" x14ac:dyDescent="0.25">
      <c r="A321" s="782" t="s">
        <v>1742</v>
      </c>
      <c r="B321" s="419"/>
      <c r="C321" s="429"/>
      <c r="D321" s="590" t="s">
        <v>98</v>
      </c>
      <c r="E321" s="65" t="s">
        <v>431</v>
      </c>
      <c r="F321" s="66">
        <v>1050</v>
      </c>
      <c r="G321" s="265">
        <v>0</v>
      </c>
      <c r="H321" s="91">
        <f t="shared" si="8"/>
        <v>0</v>
      </c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1"/>
      <c r="U321" s="181"/>
      <c r="V321" s="181"/>
      <c r="W321" s="181"/>
      <c r="X321" s="181"/>
      <c r="Y321" s="181"/>
      <c r="Z321" s="181"/>
      <c r="AA321" s="181"/>
    </row>
    <row r="322" spans="1:27" s="23" customFormat="1" ht="35.25" customHeight="1" x14ac:dyDescent="0.25">
      <c r="A322" s="782" t="s">
        <v>1743</v>
      </c>
      <c r="B322" s="419"/>
      <c r="C322" s="430"/>
      <c r="D322" s="651"/>
      <c r="E322" s="65" t="s">
        <v>432</v>
      </c>
      <c r="F322" s="66">
        <v>1050</v>
      </c>
      <c r="G322" s="268">
        <v>0</v>
      </c>
      <c r="H322" s="91">
        <f t="shared" si="8"/>
        <v>0</v>
      </c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1"/>
      <c r="U322" s="181"/>
      <c r="V322" s="181"/>
      <c r="W322" s="181"/>
      <c r="X322" s="181"/>
      <c r="Y322" s="181"/>
      <c r="Z322" s="181"/>
      <c r="AA322" s="181"/>
    </row>
    <row r="323" spans="1:27" s="23" customFormat="1" ht="35.25" customHeight="1" x14ac:dyDescent="0.25">
      <c r="A323" s="782" t="s">
        <v>1744</v>
      </c>
      <c r="B323" s="419"/>
      <c r="C323" s="431"/>
      <c r="D323" s="591"/>
      <c r="E323" s="65" t="s">
        <v>433</v>
      </c>
      <c r="F323" s="66">
        <v>1050</v>
      </c>
      <c r="G323" s="265">
        <v>0</v>
      </c>
      <c r="H323" s="91">
        <f t="shared" si="8"/>
        <v>0</v>
      </c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1"/>
      <c r="U323" s="181"/>
      <c r="V323" s="181"/>
      <c r="W323" s="181"/>
      <c r="X323" s="181"/>
      <c r="Y323" s="181"/>
      <c r="Z323" s="181"/>
      <c r="AA323" s="181"/>
    </row>
    <row r="324" spans="1:27" s="23" customFormat="1" ht="42" customHeight="1" x14ac:dyDescent="0.25">
      <c r="A324" s="782" t="s">
        <v>1745</v>
      </c>
      <c r="B324" s="438"/>
      <c r="C324" s="429"/>
      <c r="D324" s="587" t="s">
        <v>99</v>
      </c>
      <c r="E324" s="89" t="s">
        <v>434</v>
      </c>
      <c r="F324" s="90">
        <v>950</v>
      </c>
      <c r="G324" s="268">
        <v>0</v>
      </c>
      <c r="H324" s="91">
        <f t="shared" si="8"/>
        <v>0</v>
      </c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1"/>
      <c r="U324" s="181"/>
      <c r="V324" s="181"/>
      <c r="W324" s="181"/>
      <c r="X324" s="181"/>
      <c r="Y324" s="181"/>
      <c r="Z324" s="181"/>
      <c r="AA324" s="181"/>
    </row>
    <row r="325" spans="1:27" s="23" customFormat="1" ht="42" customHeight="1" x14ac:dyDescent="0.25">
      <c r="A325" s="782" t="s">
        <v>1746</v>
      </c>
      <c r="B325" s="438"/>
      <c r="C325" s="431"/>
      <c r="D325" s="589"/>
      <c r="E325" s="89" t="s">
        <v>435</v>
      </c>
      <c r="F325" s="90">
        <v>950</v>
      </c>
      <c r="G325" s="265">
        <v>0</v>
      </c>
      <c r="H325" s="91">
        <f t="shared" si="8"/>
        <v>0</v>
      </c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</row>
    <row r="326" spans="1:27" s="23" customFormat="1" ht="53.25" customHeight="1" x14ac:dyDescent="0.25">
      <c r="A326" s="782" t="s">
        <v>1747</v>
      </c>
      <c r="B326" s="491"/>
      <c r="C326" s="242"/>
      <c r="D326" s="590" t="s">
        <v>100</v>
      </c>
      <c r="E326" s="243" t="s">
        <v>436</v>
      </c>
      <c r="F326" s="244">
        <v>1300</v>
      </c>
      <c r="G326" s="268">
        <v>0</v>
      </c>
      <c r="H326" s="91">
        <f t="shared" si="8"/>
        <v>0</v>
      </c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1"/>
      <c r="U326" s="181"/>
      <c r="V326" s="181"/>
      <c r="W326" s="181"/>
      <c r="X326" s="181"/>
      <c r="Y326" s="181"/>
      <c r="Z326" s="181"/>
      <c r="AA326" s="181"/>
    </row>
    <row r="327" spans="1:27" s="23" customFormat="1" ht="69.75" customHeight="1" x14ac:dyDescent="0.25">
      <c r="A327" s="782" t="s">
        <v>1748</v>
      </c>
      <c r="B327" s="459"/>
      <c r="C327" s="242"/>
      <c r="D327" s="591"/>
      <c r="E327" s="243" t="s">
        <v>1320</v>
      </c>
      <c r="F327" s="245">
        <v>1300</v>
      </c>
      <c r="G327" s="265">
        <v>0</v>
      </c>
      <c r="H327" s="91">
        <f t="shared" si="8"/>
        <v>0</v>
      </c>
      <c r="I327" s="181"/>
      <c r="J327" s="181"/>
      <c r="K327" s="181"/>
      <c r="L327" s="181"/>
      <c r="M327" s="181"/>
      <c r="N327" s="181"/>
      <c r="O327" s="181"/>
      <c r="P327" s="181"/>
      <c r="Q327" s="181"/>
      <c r="R327" s="181"/>
      <c r="S327" s="181"/>
      <c r="T327" s="181"/>
      <c r="U327" s="181"/>
      <c r="V327" s="181"/>
      <c r="W327" s="181"/>
      <c r="X327" s="181"/>
      <c r="Y327" s="181"/>
      <c r="Z327" s="181"/>
      <c r="AA327" s="181"/>
    </row>
    <row r="328" spans="1:27" s="23" customFormat="1" ht="45" customHeight="1" x14ac:dyDescent="0.25">
      <c r="A328" s="780" t="s">
        <v>2318</v>
      </c>
      <c r="B328" s="438"/>
      <c r="C328" s="429"/>
      <c r="D328" s="587" t="s">
        <v>101</v>
      </c>
      <c r="E328" s="89" t="s">
        <v>1321</v>
      </c>
      <c r="F328" s="90">
        <v>2100</v>
      </c>
      <c r="G328" s="265">
        <v>0</v>
      </c>
      <c r="H328" s="91">
        <f t="shared" ref="H328:H346" si="9">F328*G328</f>
        <v>0</v>
      </c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1"/>
      <c r="U328" s="181"/>
      <c r="V328" s="181"/>
      <c r="W328" s="181"/>
      <c r="X328" s="181"/>
      <c r="Y328" s="181"/>
      <c r="Z328" s="181"/>
      <c r="AA328" s="181"/>
    </row>
    <row r="329" spans="1:27" s="23" customFormat="1" ht="45" customHeight="1" x14ac:dyDescent="0.25">
      <c r="A329" s="780" t="s">
        <v>2319</v>
      </c>
      <c r="B329" s="438"/>
      <c r="C329" s="430"/>
      <c r="D329" s="588"/>
      <c r="E329" s="89" t="s">
        <v>1322</v>
      </c>
      <c r="F329" s="90">
        <v>2100</v>
      </c>
      <c r="G329" s="265">
        <v>0</v>
      </c>
      <c r="H329" s="91">
        <f t="shared" si="9"/>
        <v>0</v>
      </c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1"/>
      <c r="U329" s="181"/>
      <c r="V329" s="181"/>
      <c r="W329" s="181"/>
      <c r="X329" s="181"/>
      <c r="Y329" s="181"/>
      <c r="Z329" s="181"/>
      <c r="AA329" s="181"/>
    </row>
    <row r="330" spans="1:27" s="23" customFormat="1" ht="45" customHeight="1" x14ac:dyDescent="0.25">
      <c r="A330" s="780" t="s">
        <v>2320</v>
      </c>
      <c r="B330" s="438"/>
      <c r="C330" s="431"/>
      <c r="D330" s="589"/>
      <c r="E330" s="89" t="s">
        <v>1323</v>
      </c>
      <c r="F330" s="90">
        <v>2100</v>
      </c>
      <c r="G330" s="265">
        <v>0</v>
      </c>
      <c r="H330" s="91">
        <f t="shared" si="9"/>
        <v>0</v>
      </c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1"/>
      <c r="U330" s="181"/>
      <c r="V330" s="181"/>
      <c r="W330" s="181"/>
      <c r="X330" s="181"/>
      <c r="Y330" s="181"/>
      <c r="Z330" s="181"/>
      <c r="AA330" s="181"/>
    </row>
    <row r="331" spans="1:27" s="23" customFormat="1" ht="53.25" customHeight="1" x14ac:dyDescent="0.25">
      <c r="A331" s="782" t="s">
        <v>1749</v>
      </c>
      <c r="B331" s="419"/>
      <c r="C331" s="427"/>
      <c r="D331" s="590" t="s">
        <v>102</v>
      </c>
      <c r="E331" s="65" t="s">
        <v>437</v>
      </c>
      <c r="F331" s="66">
        <v>1800</v>
      </c>
      <c r="G331" s="265">
        <v>0</v>
      </c>
      <c r="H331" s="91">
        <f t="shared" si="9"/>
        <v>0</v>
      </c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1"/>
      <c r="U331" s="181"/>
      <c r="V331" s="181"/>
      <c r="W331" s="181"/>
      <c r="X331" s="181"/>
      <c r="Y331" s="181"/>
      <c r="Z331" s="181"/>
      <c r="AA331" s="181"/>
    </row>
    <row r="332" spans="1:27" s="23" customFormat="1" ht="53.25" customHeight="1" x14ac:dyDescent="0.25">
      <c r="A332" s="782" t="s">
        <v>1750</v>
      </c>
      <c r="B332" s="419"/>
      <c r="C332" s="475"/>
      <c r="D332" s="651"/>
      <c r="E332" s="65" t="s">
        <v>438</v>
      </c>
      <c r="F332" s="66">
        <v>1800</v>
      </c>
      <c r="G332" s="265">
        <v>0</v>
      </c>
      <c r="H332" s="91">
        <f t="shared" si="9"/>
        <v>0</v>
      </c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1"/>
      <c r="U332" s="181"/>
      <c r="V332" s="181"/>
      <c r="W332" s="181"/>
      <c r="X332" s="181"/>
      <c r="Y332" s="181"/>
      <c r="Z332" s="181"/>
      <c r="AA332" s="181"/>
    </row>
    <row r="333" spans="1:27" s="23" customFormat="1" ht="53.25" customHeight="1" x14ac:dyDescent="0.25">
      <c r="A333" s="782" t="s">
        <v>1751</v>
      </c>
      <c r="B333" s="419"/>
      <c r="C333" s="428"/>
      <c r="D333" s="591"/>
      <c r="E333" s="65" t="s">
        <v>439</v>
      </c>
      <c r="F333" s="66">
        <v>1800</v>
      </c>
      <c r="G333" s="265">
        <v>0</v>
      </c>
      <c r="H333" s="91">
        <f t="shared" si="9"/>
        <v>0</v>
      </c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  <c r="AA333" s="181"/>
    </row>
    <row r="334" spans="1:27" s="23" customFormat="1" ht="37.5" customHeight="1" x14ac:dyDescent="0.25">
      <c r="A334" s="782" t="s">
        <v>1752</v>
      </c>
      <c r="B334" s="438"/>
      <c r="C334" s="429"/>
      <c r="D334" s="587" t="s">
        <v>103</v>
      </c>
      <c r="E334" s="89" t="s">
        <v>440</v>
      </c>
      <c r="F334" s="90">
        <v>1200</v>
      </c>
      <c r="G334" s="265">
        <v>0</v>
      </c>
      <c r="H334" s="91">
        <f t="shared" si="9"/>
        <v>0</v>
      </c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81"/>
      <c r="Z334" s="181"/>
      <c r="AA334" s="181"/>
    </row>
    <row r="335" spans="1:27" s="23" customFormat="1" ht="37.5" customHeight="1" x14ac:dyDescent="0.25">
      <c r="A335" s="782" t="s">
        <v>1753</v>
      </c>
      <c r="B335" s="438"/>
      <c r="C335" s="430"/>
      <c r="D335" s="588"/>
      <c r="E335" s="89" t="s">
        <v>441</v>
      </c>
      <c r="F335" s="90">
        <v>1200</v>
      </c>
      <c r="G335" s="265">
        <v>0</v>
      </c>
      <c r="H335" s="91">
        <f t="shared" si="9"/>
        <v>0</v>
      </c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81"/>
      <c r="Z335" s="181"/>
      <c r="AA335" s="181"/>
    </row>
    <row r="336" spans="1:27" s="23" customFormat="1" ht="37.5" customHeight="1" x14ac:dyDescent="0.25">
      <c r="A336" s="782" t="s">
        <v>1754</v>
      </c>
      <c r="B336" s="438"/>
      <c r="C336" s="431"/>
      <c r="D336" s="589"/>
      <c r="E336" s="89" t="s">
        <v>442</v>
      </c>
      <c r="F336" s="90">
        <v>1200</v>
      </c>
      <c r="G336" s="265">
        <v>0</v>
      </c>
      <c r="H336" s="91">
        <f t="shared" si="9"/>
        <v>0</v>
      </c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1"/>
      <c r="U336" s="181"/>
      <c r="V336" s="181"/>
      <c r="W336" s="181"/>
      <c r="X336" s="181"/>
      <c r="Y336" s="181"/>
      <c r="Z336" s="181"/>
      <c r="AA336" s="181"/>
    </row>
    <row r="337" spans="1:27" s="23" customFormat="1" ht="59.25" customHeight="1" x14ac:dyDescent="0.25">
      <c r="A337" s="782" t="s">
        <v>1755</v>
      </c>
      <c r="B337" s="595"/>
      <c r="C337" s="654"/>
      <c r="D337" s="743" t="s">
        <v>104</v>
      </c>
      <c r="E337" s="95" t="s">
        <v>443</v>
      </c>
      <c r="F337" s="96">
        <v>1050</v>
      </c>
      <c r="G337" s="265">
        <v>0</v>
      </c>
      <c r="H337" s="91">
        <f t="shared" si="9"/>
        <v>0</v>
      </c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1"/>
      <c r="U337" s="181"/>
      <c r="V337" s="181"/>
      <c r="W337" s="181"/>
      <c r="X337" s="181"/>
      <c r="Y337" s="181"/>
      <c r="Z337" s="181"/>
      <c r="AA337" s="181"/>
    </row>
    <row r="338" spans="1:27" s="23" customFormat="1" ht="59.25" customHeight="1" x14ac:dyDescent="0.25">
      <c r="A338" s="782" t="s">
        <v>1756</v>
      </c>
      <c r="B338" s="595"/>
      <c r="C338" s="655"/>
      <c r="D338" s="744"/>
      <c r="E338" s="95" t="s">
        <v>444</v>
      </c>
      <c r="F338" s="96">
        <v>1050</v>
      </c>
      <c r="G338" s="265">
        <v>0</v>
      </c>
      <c r="H338" s="91">
        <f t="shared" si="9"/>
        <v>0</v>
      </c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  <c r="AA338" s="181"/>
    </row>
    <row r="339" spans="1:27" s="23" customFormat="1" ht="54.75" customHeight="1" x14ac:dyDescent="0.25">
      <c r="A339" s="782" t="s">
        <v>1757</v>
      </c>
      <c r="B339" s="419"/>
      <c r="C339" s="429"/>
      <c r="D339" s="590" t="s">
        <v>105</v>
      </c>
      <c r="E339" s="65" t="s">
        <v>445</v>
      </c>
      <c r="F339" s="66">
        <v>1500</v>
      </c>
      <c r="G339" s="265">
        <v>0</v>
      </c>
      <c r="H339" s="91">
        <f t="shared" si="9"/>
        <v>0</v>
      </c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1"/>
      <c r="U339" s="181"/>
      <c r="V339" s="181"/>
      <c r="W339" s="181"/>
      <c r="X339" s="181"/>
      <c r="Y339" s="181"/>
      <c r="Z339" s="181"/>
      <c r="AA339" s="181"/>
    </row>
    <row r="340" spans="1:27" s="23" customFormat="1" ht="54.75" customHeight="1" x14ac:dyDescent="0.25">
      <c r="A340" s="782" t="s">
        <v>1758</v>
      </c>
      <c r="B340" s="419"/>
      <c r="C340" s="431"/>
      <c r="D340" s="591"/>
      <c r="E340" s="65" t="s">
        <v>446</v>
      </c>
      <c r="F340" s="66">
        <v>1500</v>
      </c>
      <c r="G340" s="265">
        <v>0</v>
      </c>
      <c r="H340" s="91">
        <f t="shared" si="9"/>
        <v>0</v>
      </c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1"/>
      <c r="U340" s="181"/>
      <c r="V340" s="181"/>
      <c r="W340" s="181"/>
      <c r="X340" s="181"/>
      <c r="Y340" s="181"/>
      <c r="Z340" s="181"/>
      <c r="AA340" s="181"/>
    </row>
    <row r="341" spans="1:27" s="23" customFormat="1" ht="54.75" customHeight="1" x14ac:dyDescent="0.25">
      <c r="A341" s="782" t="s">
        <v>1759</v>
      </c>
      <c r="B341" s="438"/>
      <c r="C341" s="429"/>
      <c r="D341" s="587" t="s">
        <v>106</v>
      </c>
      <c r="E341" s="89" t="s">
        <v>1324</v>
      </c>
      <c r="F341" s="90">
        <v>1200</v>
      </c>
      <c r="G341" s="265">
        <v>0</v>
      </c>
      <c r="H341" s="91">
        <f t="shared" si="9"/>
        <v>0</v>
      </c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1"/>
      <c r="U341" s="181"/>
      <c r="V341" s="181"/>
      <c r="W341" s="181"/>
      <c r="X341" s="181"/>
      <c r="Y341" s="181"/>
      <c r="Z341" s="181"/>
      <c r="AA341" s="181"/>
    </row>
    <row r="342" spans="1:27" s="23" customFormat="1" ht="54.75" customHeight="1" x14ac:dyDescent="0.25">
      <c r="A342" s="782" t="s">
        <v>1760</v>
      </c>
      <c r="B342" s="438"/>
      <c r="C342" s="431"/>
      <c r="D342" s="589"/>
      <c r="E342" s="89" t="s">
        <v>1325</v>
      </c>
      <c r="F342" s="90">
        <v>1200</v>
      </c>
      <c r="G342" s="265">
        <v>0</v>
      </c>
      <c r="H342" s="91">
        <f t="shared" si="9"/>
        <v>0</v>
      </c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1"/>
      <c r="U342" s="181"/>
      <c r="V342" s="181"/>
      <c r="W342" s="181"/>
      <c r="X342" s="181"/>
      <c r="Y342" s="181"/>
      <c r="Z342" s="181"/>
      <c r="AA342" s="181"/>
    </row>
    <row r="343" spans="1:27" s="23" customFormat="1" ht="69.75" customHeight="1" x14ac:dyDescent="0.25">
      <c r="A343" s="782" t="s">
        <v>1761</v>
      </c>
      <c r="B343" s="528"/>
      <c r="C343" s="408"/>
      <c r="D343" s="658" t="s">
        <v>107</v>
      </c>
      <c r="E343" s="84" t="s">
        <v>1326</v>
      </c>
      <c r="F343" s="85">
        <v>1300</v>
      </c>
      <c r="G343" s="265">
        <v>0</v>
      </c>
      <c r="H343" s="91">
        <f t="shared" si="9"/>
        <v>0</v>
      </c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1"/>
      <c r="U343" s="181"/>
      <c r="V343" s="181"/>
      <c r="W343" s="181"/>
      <c r="X343" s="181"/>
      <c r="Y343" s="181"/>
      <c r="Z343" s="181"/>
      <c r="AA343" s="181"/>
    </row>
    <row r="344" spans="1:27" s="23" customFormat="1" ht="69.75" customHeight="1" x14ac:dyDescent="0.25">
      <c r="A344" s="782" t="s">
        <v>1762</v>
      </c>
      <c r="B344" s="528"/>
      <c r="C344" s="409"/>
      <c r="D344" s="659"/>
      <c r="E344" s="84" t="s">
        <v>1327</v>
      </c>
      <c r="F344" s="85">
        <v>1300</v>
      </c>
      <c r="G344" s="265">
        <v>0</v>
      </c>
      <c r="H344" s="91">
        <f t="shared" si="9"/>
        <v>0</v>
      </c>
      <c r="I344" s="181"/>
      <c r="J344" s="181"/>
      <c r="K344" s="181"/>
      <c r="L344" s="181"/>
      <c r="M344" s="181"/>
      <c r="N344" s="181"/>
      <c r="O344" s="181"/>
      <c r="P344" s="181"/>
      <c r="Q344" s="181"/>
      <c r="R344" s="181"/>
      <c r="S344" s="181"/>
      <c r="T344" s="181"/>
      <c r="U344" s="181"/>
      <c r="V344" s="181"/>
      <c r="W344" s="181"/>
      <c r="X344" s="181"/>
      <c r="Y344" s="181"/>
      <c r="Z344" s="181"/>
      <c r="AA344" s="181"/>
    </row>
    <row r="345" spans="1:27" s="23" customFormat="1" ht="41.25" customHeight="1" x14ac:dyDescent="0.25">
      <c r="A345" s="782" t="s">
        <v>1763</v>
      </c>
      <c r="B345" s="616"/>
      <c r="C345" s="662"/>
      <c r="D345" s="665" t="s">
        <v>108</v>
      </c>
      <c r="E345" s="153" t="s">
        <v>450</v>
      </c>
      <c r="F345" s="154">
        <v>1400</v>
      </c>
      <c r="G345" s="265">
        <v>0</v>
      </c>
      <c r="H345" s="91">
        <f t="shared" si="9"/>
        <v>0</v>
      </c>
      <c r="I345" s="181"/>
      <c r="J345" s="181"/>
      <c r="K345" s="181"/>
      <c r="L345" s="181"/>
      <c r="M345" s="181"/>
      <c r="N345" s="181"/>
      <c r="O345" s="181"/>
      <c r="P345" s="181"/>
      <c r="Q345" s="181"/>
      <c r="R345" s="181"/>
      <c r="S345" s="181"/>
      <c r="T345" s="181"/>
      <c r="U345" s="181"/>
      <c r="V345" s="181"/>
      <c r="W345" s="181"/>
      <c r="X345" s="181"/>
      <c r="Y345" s="181"/>
      <c r="Z345" s="181"/>
      <c r="AA345" s="181"/>
    </row>
    <row r="346" spans="1:27" s="23" customFormat="1" ht="41.25" customHeight="1" x14ac:dyDescent="0.25">
      <c r="A346" s="782" t="s">
        <v>1764</v>
      </c>
      <c r="B346" s="616"/>
      <c r="C346" s="663"/>
      <c r="D346" s="666"/>
      <c r="E346" s="153" t="s">
        <v>451</v>
      </c>
      <c r="F346" s="154">
        <v>1400</v>
      </c>
      <c r="G346" s="265">
        <v>0</v>
      </c>
      <c r="H346" s="91">
        <f t="shared" si="9"/>
        <v>0</v>
      </c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1"/>
      <c r="U346" s="181"/>
      <c r="V346" s="181"/>
      <c r="W346" s="181"/>
      <c r="X346" s="181"/>
      <c r="Y346" s="181"/>
      <c r="Z346" s="181"/>
      <c r="AA346" s="181"/>
    </row>
    <row r="347" spans="1:27" s="23" customFormat="1" ht="41.25" customHeight="1" x14ac:dyDescent="0.25">
      <c r="A347" s="782" t="s">
        <v>1765</v>
      </c>
      <c r="B347" s="616"/>
      <c r="C347" s="663"/>
      <c r="D347" s="666"/>
      <c r="E347" s="153" t="s">
        <v>452</v>
      </c>
      <c r="F347" s="154">
        <v>1400</v>
      </c>
      <c r="G347" s="265">
        <v>0</v>
      </c>
      <c r="H347" s="91">
        <f t="shared" ref="H347:H378" si="10">F347*G347</f>
        <v>0</v>
      </c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1"/>
      <c r="U347" s="181"/>
      <c r="V347" s="181"/>
      <c r="W347" s="181"/>
      <c r="X347" s="181"/>
      <c r="Y347" s="181"/>
      <c r="Z347" s="181"/>
      <c r="AA347" s="181"/>
    </row>
    <row r="348" spans="1:27" s="23" customFormat="1" ht="41.25" customHeight="1" x14ac:dyDescent="0.25">
      <c r="A348" s="782" t="s">
        <v>1766</v>
      </c>
      <c r="B348" s="616"/>
      <c r="C348" s="664"/>
      <c r="D348" s="667"/>
      <c r="E348" s="153" t="s">
        <v>453</v>
      </c>
      <c r="F348" s="154">
        <v>1400</v>
      </c>
      <c r="G348" s="265">
        <v>0</v>
      </c>
      <c r="H348" s="91">
        <f t="shared" si="10"/>
        <v>0</v>
      </c>
      <c r="I348" s="181"/>
      <c r="J348" s="181"/>
      <c r="K348" s="181"/>
      <c r="L348" s="181"/>
      <c r="M348" s="181"/>
      <c r="N348" s="181"/>
      <c r="O348" s="181"/>
      <c r="P348" s="181"/>
      <c r="Q348" s="181"/>
      <c r="R348" s="181"/>
      <c r="S348" s="181"/>
      <c r="T348" s="181"/>
      <c r="U348" s="181"/>
      <c r="V348" s="181"/>
      <c r="W348" s="181"/>
      <c r="X348" s="181"/>
      <c r="Y348" s="181"/>
      <c r="Z348" s="181"/>
      <c r="AA348" s="181"/>
    </row>
    <row r="349" spans="1:27" s="23" customFormat="1" ht="46.5" customHeight="1" x14ac:dyDescent="0.25">
      <c r="A349" s="782" t="s">
        <v>1767</v>
      </c>
      <c r="B349" s="580"/>
      <c r="C349" s="433"/>
      <c r="D349" s="517" t="s">
        <v>109</v>
      </c>
      <c r="E349" s="98" t="s">
        <v>454</v>
      </c>
      <c r="F349" s="79">
        <v>980</v>
      </c>
      <c r="G349" s="265">
        <v>0</v>
      </c>
      <c r="H349" s="91">
        <f t="shared" si="10"/>
        <v>0</v>
      </c>
      <c r="I349" s="181"/>
      <c r="J349" s="181"/>
      <c r="K349" s="181"/>
      <c r="L349" s="181"/>
      <c r="M349" s="181"/>
      <c r="N349" s="181"/>
      <c r="O349" s="181"/>
      <c r="P349" s="181"/>
      <c r="Q349" s="181"/>
      <c r="R349" s="181"/>
      <c r="S349" s="181"/>
      <c r="T349" s="181"/>
      <c r="U349" s="181"/>
      <c r="V349" s="181"/>
      <c r="W349" s="181"/>
      <c r="X349" s="181"/>
      <c r="Y349" s="181"/>
      <c r="Z349" s="181"/>
      <c r="AA349" s="181"/>
    </row>
    <row r="350" spans="1:27" s="23" customFormat="1" ht="46.5" customHeight="1" x14ac:dyDescent="0.25">
      <c r="A350" s="782" t="s">
        <v>1768</v>
      </c>
      <c r="B350" s="580"/>
      <c r="C350" s="434"/>
      <c r="D350" s="518"/>
      <c r="E350" s="98" t="s">
        <v>455</v>
      </c>
      <c r="F350" s="79">
        <v>980</v>
      </c>
      <c r="G350" s="265">
        <v>0</v>
      </c>
      <c r="H350" s="91">
        <f t="shared" si="10"/>
        <v>0</v>
      </c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1"/>
      <c r="U350" s="181"/>
      <c r="V350" s="181"/>
      <c r="W350" s="181"/>
      <c r="X350" s="181"/>
      <c r="Y350" s="181"/>
      <c r="Z350" s="181"/>
      <c r="AA350" s="181"/>
    </row>
    <row r="351" spans="1:27" s="23" customFormat="1" ht="43.5" customHeight="1" x14ac:dyDescent="0.25">
      <c r="A351" s="782" t="s">
        <v>1769</v>
      </c>
      <c r="B351" s="438"/>
      <c r="C351" s="429"/>
      <c r="D351" s="587" t="s">
        <v>110</v>
      </c>
      <c r="E351" s="89" t="s">
        <v>456</v>
      </c>
      <c r="F351" s="90">
        <v>1050</v>
      </c>
      <c r="G351" s="265">
        <v>0</v>
      </c>
      <c r="H351" s="91">
        <f t="shared" si="10"/>
        <v>0</v>
      </c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1"/>
      <c r="U351" s="181"/>
      <c r="V351" s="181"/>
      <c r="W351" s="181"/>
      <c r="X351" s="181"/>
      <c r="Y351" s="181"/>
      <c r="Z351" s="181"/>
      <c r="AA351" s="181"/>
    </row>
    <row r="352" spans="1:27" s="23" customFormat="1" ht="43.5" customHeight="1" x14ac:dyDescent="0.25">
      <c r="A352" s="782" t="s">
        <v>1770</v>
      </c>
      <c r="B352" s="438"/>
      <c r="C352" s="430"/>
      <c r="D352" s="588"/>
      <c r="E352" s="89" t="s">
        <v>457</v>
      </c>
      <c r="F352" s="90">
        <v>1050</v>
      </c>
      <c r="G352" s="265">
        <v>0</v>
      </c>
      <c r="H352" s="91">
        <f t="shared" si="10"/>
        <v>0</v>
      </c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1"/>
      <c r="U352" s="181"/>
      <c r="V352" s="181"/>
      <c r="W352" s="181"/>
      <c r="X352" s="181"/>
      <c r="Y352" s="181"/>
      <c r="Z352" s="181"/>
      <c r="AA352" s="181"/>
    </row>
    <row r="353" spans="1:27" s="23" customFormat="1" ht="43.5" customHeight="1" x14ac:dyDescent="0.25">
      <c r="A353" s="782" t="s">
        <v>1771</v>
      </c>
      <c r="B353" s="438"/>
      <c r="C353" s="431"/>
      <c r="D353" s="589"/>
      <c r="E353" s="89" t="s">
        <v>458</v>
      </c>
      <c r="F353" s="90">
        <v>1050</v>
      </c>
      <c r="G353" s="265">
        <v>0</v>
      </c>
      <c r="H353" s="91">
        <f t="shared" si="10"/>
        <v>0</v>
      </c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1"/>
      <c r="U353" s="181"/>
      <c r="V353" s="181"/>
      <c r="W353" s="181"/>
      <c r="X353" s="181"/>
      <c r="Y353" s="181"/>
      <c r="Z353" s="181"/>
      <c r="AA353" s="181"/>
    </row>
    <row r="354" spans="1:27" s="23" customFormat="1" ht="46.5" customHeight="1" x14ac:dyDescent="0.25">
      <c r="A354" s="782" t="s">
        <v>1772</v>
      </c>
      <c r="B354" s="469"/>
      <c r="C354" s="639"/>
      <c r="D354" s="668" t="s">
        <v>1049</v>
      </c>
      <c r="E354" s="132" t="s">
        <v>1047</v>
      </c>
      <c r="F354" s="133">
        <v>850</v>
      </c>
      <c r="G354" s="265">
        <v>0</v>
      </c>
      <c r="H354" s="91">
        <f t="shared" si="10"/>
        <v>0</v>
      </c>
      <c r="I354" s="181"/>
      <c r="J354" s="181"/>
      <c r="K354" s="181"/>
      <c r="L354" s="181"/>
      <c r="M354" s="181"/>
      <c r="N354" s="181"/>
      <c r="O354" s="181"/>
      <c r="P354" s="181"/>
      <c r="Q354" s="181"/>
      <c r="R354" s="181"/>
      <c r="S354" s="181"/>
      <c r="T354" s="181"/>
      <c r="U354" s="181"/>
      <c r="V354" s="181"/>
      <c r="W354" s="181"/>
      <c r="X354" s="181"/>
      <c r="Y354" s="181"/>
      <c r="Z354" s="181"/>
      <c r="AA354" s="181"/>
    </row>
    <row r="355" spans="1:27" s="23" customFormat="1" ht="46.5" customHeight="1" x14ac:dyDescent="0.25">
      <c r="A355" s="782" t="s">
        <v>1773</v>
      </c>
      <c r="B355" s="470"/>
      <c r="C355" s="640"/>
      <c r="D355" s="669"/>
      <c r="E355" s="132" t="s">
        <v>1048</v>
      </c>
      <c r="F355" s="133">
        <v>850</v>
      </c>
      <c r="G355" s="265">
        <v>0</v>
      </c>
      <c r="H355" s="91">
        <f t="shared" si="10"/>
        <v>0</v>
      </c>
      <c r="I355" s="181"/>
      <c r="J355" s="181"/>
      <c r="K355" s="181"/>
      <c r="L355" s="181"/>
      <c r="M355" s="181"/>
      <c r="N355" s="181"/>
      <c r="O355" s="181"/>
      <c r="P355" s="181"/>
      <c r="Q355" s="181"/>
      <c r="R355" s="181"/>
      <c r="S355" s="181"/>
      <c r="T355" s="181"/>
      <c r="U355" s="181"/>
      <c r="V355" s="181"/>
      <c r="W355" s="181"/>
      <c r="X355" s="181"/>
      <c r="Y355" s="181"/>
      <c r="Z355" s="181"/>
      <c r="AA355" s="181"/>
    </row>
    <row r="356" spans="1:27" s="23" customFormat="1" ht="50.25" customHeight="1" x14ac:dyDescent="0.25">
      <c r="A356" s="782" t="s">
        <v>1774</v>
      </c>
      <c r="B356" s="678"/>
      <c r="C356" s="532"/>
      <c r="D356" s="670" t="s">
        <v>111</v>
      </c>
      <c r="E356" s="155" t="s">
        <v>459</v>
      </c>
      <c r="F356" s="156">
        <v>1200</v>
      </c>
      <c r="G356" s="265">
        <v>0</v>
      </c>
      <c r="H356" s="91">
        <f t="shared" si="10"/>
        <v>0</v>
      </c>
      <c r="I356" s="181"/>
      <c r="J356" s="181"/>
      <c r="K356" s="181"/>
      <c r="L356" s="181"/>
      <c r="M356" s="181"/>
      <c r="N356" s="181"/>
      <c r="O356" s="181"/>
      <c r="P356" s="181"/>
      <c r="Q356" s="181"/>
      <c r="R356" s="181"/>
      <c r="S356" s="181"/>
      <c r="T356" s="181"/>
      <c r="U356" s="181"/>
      <c r="V356" s="181"/>
      <c r="W356" s="181"/>
      <c r="X356" s="181"/>
      <c r="Y356" s="181"/>
      <c r="Z356" s="181"/>
      <c r="AA356" s="181"/>
    </row>
    <row r="357" spans="1:27" s="23" customFormat="1" ht="50.25" customHeight="1" x14ac:dyDescent="0.25">
      <c r="A357" s="782" t="s">
        <v>1775</v>
      </c>
      <c r="B357" s="678"/>
      <c r="C357" s="533"/>
      <c r="D357" s="671"/>
      <c r="E357" s="155" t="s">
        <v>460</v>
      </c>
      <c r="F357" s="156">
        <v>1200</v>
      </c>
      <c r="G357" s="265">
        <v>0</v>
      </c>
      <c r="H357" s="91">
        <f t="shared" si="10"/>
        <v>0</v>
      </c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1"/>
      <c r="U357" s="181"/>
      <c r="V357" s="181"/>
      <c r="W357" s="181"/>
      <c r="X357" s="181"/>
      <c r="Y357" s="181"/>
      <c r="Z357" s="181"/>
      <c r="AA357" s="181"/>
    </row>
    <row r="358" spans="1:27" s="23" customFormat="1" ht="97.5" customHeight="1" x14ac:dyDescent="0.2">
      <c r="A358" s="782" t="s">
        <v>1776</v>
      </c>
      <c r="B358" s="356"/>
      <c r="C358" s="99"/>
      <c r="D358" s="100" t="s">
        <v>112</v>
      </c>
      <c r="E358" s="100" t="s">
        <v>461</v>
      </c>
      <c r="F358" s="101">
        <v>1050</v>
      </c>
      <c r="G358" s="265">
        <v>0</v>
      </c>
      <c r="H358" s="91">
        <f t="shared" si="10"/>
        <v>0</v>
      </c>
      <c r="I358" s="181"/>
      <c r="J358" s="181"/>
      <c r="K358" s="181"/>
      <c r="L358" s="181"/>
      <c r="M358" s="181"/>
      <c r="N358" s="181"/>
      <c r="O358" s="181"/>
      <c r="P358" s="181"/>
      <c r="Q358" s="181"/>
      <c r="R358" s="181"/>
      <c r="S358" s="181"/>
      <c r="T358" s="181"/>
      <c r="U358" s="181"/>
      <c r="V358" s="181"/>
      <c r="W358" s="181"/>
      <c r="X358" s="181"/>
      <c r="Y358" s="181"/>
      <c r="Z358" s="181"/>
      <c r="AA358" s="181"/>
    </row>
    <row r="359" spans="1:27" s="23" customFormat="1" ht="45.75" customHeight="1" x14ac:dyDescent="0.25">
      <c r="A359" s="782" t="s">
        <v>1777</v>
      </c>
      <c r="B359" s="419"/>
      <c r="C359" s="463" t="s">
        <v>777</v>
      </c>
      <c r="D359" s="590" t="s">
        <v>1005</v>
      </c>
      <c r="E359" s="65" t="s">
        <v>1174</v>
      </c>
      <c r="F359" s="66">
        <v>1200</v>
      </c>
      <c r="G359" s="265">
        <v>0</v>
      </c>
      <c r="H359" s="91">
        <f t="shared" si="10"/>
        <v>0</v>
      </c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1"/>
      <c r="U359" s="181"/>
      <c r="V359" s="181"/>
      <c r="W359" s="181"/>
      <c r="X359" s="181"/>
      <c r="Y359" s="181"/>
      <c r="Z359" s="181"/>
      <c r="AA359" s="181"/>
    </row>
    <row r="360" spans="1:27" s="23" customFormat="1" ht="45.75" customHeight="1" x14ac:dyDescent="0.25">
      <c r="A360" s="782" t="s">
        <v>1778</v>
      </c>
      <c r="B360" s="419"/>
      <c r="C360" s="453"/>
      <c r="D360" s="591"/>
      <c r="E360" s="65" t="s">
        <v>1209</v>
      </c>
      <c r="F360" s="66">
        <v>1200</v>
      </c>
      <c r="G360" s="265">
        <v>0</v>
      </c>
      <c r="H360" s="91">
        <f t="shared" si="10"/>
        <v>0</v>
      </c>
      <c r="I360" s="181"/>
      <c r="J360" s="181"/>
      <c r="K360" s="181"/>
      <c r="L360" s="181"/>
      <c r="M360" s="181"/>
      <c r="N360" s="181"/>
      <c r="O360" s="181"/>
      <c r="P360" s="181"/>
      <c r="Q360" s="181"/>
      <c r="R360" s="181"/>
      <c r="S360" s="181"/>
      <c r="T360" s="181"/>
      <c r="U360" s="181"/>
      <c r="V360" s="181"/>
      <c r="W360" s="181"/>
      <c r="X360" s="181"/>
      <c r="Y360" s="181"/>
      <c r="Z360" s="181"/>
      <c r="AA360" s="181"/>
    </row>
    <row r="361" spans="1:27" s="23" customFormat="1" ht="45.75" customHeight="1" x14ac:dyDescent="0.25">
      <c r="A361" s="782" t="s">
        <v>1779</v>
      </c>
      <c r="B361" s="469"/>
      <c r="C361" s="463" t="s">
        <v>777</v>
      </c>
      <c r="D361" s="668" t="s">
        <v>1005</v>
      </c>
      <c r="E361" s="132" t="s">
        <v>1050</v>
      </c>
      <c r="F361" s="133">
        <v>1200</v>
      </c>
      <c r="G361" s="265">
        <v>0</v>
      </c>
      <c r="H361" s="91">
        <f t="shared" si="10"/>
        <v>0</v>
      </c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1"/>
      <c r="U361" s="181"/>
      <c r="V361" s="181"/>
      <c r="W361" s="181"/>
      <c r="X361" s="181"/>
      <c r="Y361" s="181"/>
      <c r="Z361" s="181"/>
      <c r="AA361" s="181"/>
    </row>
    <row r="362" spans="1:27" s="23" customFormat="1" ht="45.75" customHeight="1" x14ac:dyDescent="0.25">
      <c r="A362" s="782" t="s">
        <v>1780</v>
      </c>
      <c r="B362" s="470"/>
      <c r="C362" s="453"/>
      <c r="D362" s="669"/>
      <c r="E362" s="132" t="s">
        <v>1051</v>
      </c>
      <c r="F362" s="133">
        <v>1200</v>
      </c>
      <c r="G362" s="265">
        <v>0</v>
      </c>
      <c r="H362" s="91">
        <f t="shared" si="10"/>
        <v>0</v>
      </c>
      <c r="I362" s="181"/>
      <c r="J362" s="181"/>
      <c r="K362" s="181"/>
      <c r="L362" s="181"/>
      <c r="M362" s="181"/>
      <c r="N362" s="181"/>
      <c r="O362" s="181"/>
      <c r="P362" s="181"/>
      <c r="Q362" s="181"/>
      <c r="R362" s="181"/>
      <c r="S362" s="181"/>
      <c r="T362" s="181"/>
      <c r="U362" s="181"/>
      <c r="V362" s="181"/>
      <c r="W362" s="181"/>
      <c r="X362" s="181"/>
      <c r="Y362" s="181"/>
      <c r="Z362" s="181"/>
      <c r="AA362" s="181"/>
    </row>
    <row r="363" spans="1:27" s="23" customFormat="1" ht="94.5" customHeight="1" x14ac:dyDescent="0.2">
      <c r="A363" s="780" t="s">
        <v>1781</v>
      </c>
      <c r="B363" s="365"/>
      <c r="C363" s="234" t="s">
        <v>777</v>
      </c>
      <c r="D363" s="178" t="s">
        <v>1349</v>
      </c>
      <c r="E363" s="178" t="s">
        <v>1348</v>
      </c>
      <c r="F363" s="179">
        <v>1200</v>
      </c>
      <c r="G363" s="265">
        <v>0</v>
      </c>
      <c r="H363" s="91">
        <f t="shared" si="10"/>
        <v>0</v>
      </c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1"/>
      <c r="U363" s="181"/>
      <c r="V363" s="181"/>
      <c r="W363" s="181"/>
      <c r="X363" s="181"/>
      <c r="Y363" s="181"/>
      <c r="Z363" s="181"/>
      <c r="AA363" s="181"/>
    </row>
    <row r="364" spans="1:27" s="23" customFormat="1" ht="83.25" customHeight="1" x14ac:dyDescent="0.2">
      <c r="A364" s="782" t="s">
        <v>1782</v>
      </c>
      <c r="B364" s="327"/>
      <c r="C364" s="120"/>
      <c r="D364" s="121" t="s">
        <v>113</v>
      </c>
      <c r="E364" s="121" t="s">
        <v>464</v>
      </c>
      <c r="F364" s="122">
        <v>1050</v>
      </c>
      <c r="G364" s="265">
        <v>0</v>
      </c>
      <c r="H364" s="91">
        <f t="shared" si="10"/>
        <v>0</v>
      </c>
      <c r="I364" s="181"/>
      <c r="J364" s="181"/>
      <c r="K364" s="181"/>
      <c r="L364" s="181"/>
      <c r="M364" s="181"/>
      <c r="N364" s="181"/>
      <c r="O364" s="181"/>
      <c r="P364" s="181"/>
      <c r="Q364" s="181"/>
      <c r="R364" s="181"/>
      <c r="S364" s="181"/>
      <c r="T364" s="181"/>
      <c r="U364" s="181"/>
      <c r="V364" s="181"/>
      <c r="W364" s="181"/>
      <c r="X364" s="181"/>
      <c r="Y364" s="181"/>
      <c r="Z364" s="181"/>
      <c r="AA364" s="181"/>
    </row>
    <row r="365" spans="1:27" s="23" customFormat="1" ht="51.75" customHeight="1" x14ac:dyDescent="0.25">
      <c r="A365" s="782" t="s">
        <v>1783</v>
      </c>
      <c r="B365" s="571"/>
      <c r="C365" s="463" t="s">
        <v>777</v>
      </c>
      <c r="D365" s="672" t="s">
        <v>1350</v>
      </c>
      <c r="E365" s="282" t="s">
        <v>1352</v>
      </c>
      <c r="F365" s="283">
        <v>1800</v>
      </c>
      <c r="G365" s="265">
        <v>0</v>
      </c>
      <c r="H365" s="91">
        <f t="shared" si="10"/>
        <v>0</v>
      </c>
      <c r="I365" s="286"/>
      <c r="J365" s="286"/>
      <c r="K365" s="286"/>
      <c r="L365" s="286"/>
      <c r="M365" s="286"/>
      <c r="N365" s="286"/>
      <c r="O365" s="286"/>
      <c r="P365" s="286"/>
      <c r="Q365" s="286"/>
      <c r="R365" s="286"/>
      <c r="S365" s="286"/>
      <c r="T365" s="286"/>
      <c r="U365" s="286"/>
      <c r="V365" s="286"/>
      <c r="W365" s="286"/>
      <c r="X365" s="286"/>
      <c r="Y365" s="286"/>
      <c r="Z365" s="181"/>
      <c r="AA365" s="181"/>
    </row>
    <row r="366" spans="1:27" s="23" customFormat="1" ht="51.75" customHeight="1" x14ac:dyDescent="0.25">
      <c r="A366" s="782" t="s">
        <v>1784</v>
      </c>
      <c r="B366" s="572"/>
      <c r="C366" s="464"/>
      <c r="D366" s="673"/>
      <c r="E366" s="282" t="s">
        <v>1353</v>
      </c>
      <c r="F366" s="283">
        <v>1800</v>
      </c>
      <c r="G366" s="265">
        <v>0</v>
      </c>
      <c r="H366" s="91">
        <f t="shared" si="10"/>
        <v>0</v>
      </c>
      <c r="I366" s="286"/>
      <c r="J366" s="286"/>
      <c r="K366" s="286"/>
      <c r="L366" s="286"/>
      <c r="M366" s="286"/>
      <c r="N366" s="286"/>
      <c r="O366" s="286"/>
      <c r="P366" s="286"/>
      <c r="Q366" s="286"/>
      <c r="R366" s="286"/>
      <c r="S366" s="286"/>
      <c r="T366" s="286"/>
      <c r="U366" s="286"/>
      <c r="V366" s="286"/>
      <c r="W366" s="286"/>
      <c r="X366" s="286"/>
      <c r="Y366" s="286"/>
      <c r="Z366" s="181"/>
      <c r="AA366" s="181"/>
    </row>
    <row r="367" spans="1:27" s="23" customFormat="1" ht="51.75" customHeight="1" x14ac:dyDescent="0.25">
      <c r="A367" s="782" t="s">
        <v>1785</v>
      </c>
      <c r="B367" s="573"/>
      <c r="C367" s="453"/>
      <c r="D367" s="674"/>
      <c r="E367" s="282" t="s">
        <v>1354</v>
      </c>
      <c r="F367" s="283">
        <v>1800</v>
      </c>
      <c r="G367" s="265">
        <v>0</v>
      </c>
      <c r="H367" s="91">
        <f t="shared" si="10"/>
        <v>0</v>
      </c>
      <c r="I367" s="286"/>
      <c r="J367" s="286"/>
      <c r="K367" s="286"/>
      <c r="L367" s="286"/>
      <c r="M367" s="286"/>
      <c r="N367" s="286"/>
      <c r="O367" s="286"/>
      <c r="P367" s="286"/>
      <c r="Q367" s="286"/>
      <c r="R367" s="286"/>
      <c r="S367" s="286"/>
      <c r="T367" s="286"/>
      <c r="U367" s="286"/>
      <c r="V367" s="286"/>
      <c r="W367" s="286"/>
      <c r="X367" s="286"/>
      <c r="Y367" s="286"/>
      <c r="Z367" s="181"/>
      <c r="AA367" s="181"/>
    </row>
    <row r="368" spans="1:27" s="23" customFormat="1" ht="51.75" customHeight="1" x14ac:dyDescent="0.25">
      <c r="A368" s="782" t="s">
        <v>1786</v>
      </c>
      <c r="B368" s="512"/>
      <c r="C368" s="463" t="s">
        <v>777</v>
      </c>
      <c r="D368" s="675" t="s">
        <v>1351</v>
      </c>
      <c r="E368" s="288" t="s">
        <v>1355</v>
      </c>
      <c r="F368" s="281">
        <v>1650</v>
      </c>
      <c r="G368" s="265">
        <v>0</v>
      </c>
      <c r="H368" s="91">
        <f t="shared" si="10"/>
        <v>0</v>
      </c>
      <c r="I368" s="286"/>
      <c r="J368" s="286"/>
      <c r="K368" s="286"/>
      <c r="L368" s="286"/>
      <c r="M368" s="286"/>
      <c r="N368" s="286"/>
      <c r="O368" s="286"/>
      <c r="P368" s="286"/>
      <c r="Q368" s="286"/>
      <c r="R368" s="286"/>
      <c r="S368" s="286"/>
      <c r="T368" s="286"/>
      <c r="U368" s="286"/>
      <c r="V368" s="286"/>
      <c r="W368" s="286"/>
      <c r="X368" s="286"/>
      <c r="Y368" s="286"/>
      <c r="Z368" s="181"/>
      <c r="AA368" s="181"/>
    </row>
    <row r="369" spans="1:27" s="23" customFormat="1" ht="51.75" customHeight="1" x14ac:dyDescent="0.25">
      <c r="A369" s="782" t="s">
        <v>1787</v>
      </c>
      <c r="B369" s="490"/>
      <c r="C369" s="464"/>
      <c r="D369" s="676"/>
      <c r="E369" s="288" t="s">
        <v>1356</v>
      </c>
      <c r="F369" s="281">
        <v>1650</v>
      </c>
      <c r="G369" s="265">
        <v>0</v>
      </c>
      <c r="H369" s="91">
        <f t="shared" si="10"/>
        <v>0</v>
      </c>
      <c r="I369" s="286"/>
      <c r="J369" s="286"/>
      <c r="K369" s="286"/>
      <c r="L369" s="286"/>
      <c r="M369" s="286"/>
      <c r="N369" s="286"/>
      <c r="O369" s="286"/>
      <c r="P369" s="286"/>
      <c r="Q369" s="286"/>
      <c r="R369" s="286"/>
      <c r="S369" s="286"/>
      <c r="T369" s="286"/>
      <c r="U369" s="286"/>
      <c r="V369" s="286"/>
      <c r="W369" s="286"/>
      <c r="X369" s="286"/>
      <c r="Y369" s="286"/>
      <c r="Z369" s="181"/>
      <c r="AA369" s="181"/>
    </row>
    <row r="370" spans="1:27" s="23" customFormat="1" ht="51.75" customHeight="1" x14ac:dyDescent="0.25">
      <c r="A370" s="782" t="s">
        <v>1788</v>
      </c>
      <c r="B370" s="513"/>
      <c r="C370" s="453"/>
      <c r="D370" s="677"/>
      <c r="E370" s="288" t="s">
        <v>1357</v>
      </c>
      <c r="F370" s="281">
        <v>1650</v>
      </c>
      <c r="G370" s="265">
        <v>0</v>
      </c>
      <c r="H370" s="91">
        <f t="shared" si="10"/>
        <v>0</v>
      </c>
      <c r="I370" s="286"/>
      <c r="J370" s="286"/>
      <c r="K370" s="286"/>
      <c r="L370" s="286"/>
      <c r="M370" s="286"/>
      <c r="N370" s="286"/>
      <c r="O370" s="286"/>
      <c r="P370" s="286"/>
      <c r="Q370" s="286"/>
      <c r="R370" s="286"/>
      <c r="S370" s="286"/>
      <c r="T370" s="286"/>
      <c r="U370" s="286"/>
      <c r="V370" s="286"/>
      <c r="W370" s="286"/>
      <c r="X370" s="286"/>
      <c r="Y370" s="286"/>
      <c r="Z370" s="181"/>
      <c r="AA370" s="181"/>
    </row>
    <row r="371" spans="1:27" s="23" customFormat="1" ht="36" customHeight="1" x14ac:dyDescent="0.25">
      <c r="A371" s="782" t="s">
        <v>1789</v>
      </c>
      <c r="B371" s="438"/>
      <c r="C371" s="429"/>
      <c r="D371" s="587" t="s">
        <v>114</v>
      </c>
      <c r="E371" s="89" t="s">
        <v>465</v>
      </c>
      <c r="F371" s="90">
        <v>1250</v>
      </c>
      <c r="G371" s="265">
        <v>0</v>
      </c>
      <c r="H371" s="91">
        <f>F371*G371</f>
        <v>0</v>
      </c>
      <c r="I371" s="181"/>
      <c r="J371" s="181"/>
      <c r="K371" s="181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181"/>
      <c r="W371" s="181"/>
      <c r="X371" s="181"/>
      <c r="Y371" s="181"/>
      <c r="Z371" s="181"/>
      <c r="AA371" s="181"/>
    </row>
    <row r="372" spans="1:27" s="23" customFormat="1" ht="36" customHeight="1" x14ac:dyDescent="0.25">
      <c r="A372" s="782" t="s">
        <v>1790</v>
      </c>
      <c r="B372" s="438"/>
      <c r="C372" s="430"/>
      <c r="D372" s="588"/>
      <c r="E372" s="89" t="s">
        <v>466</v>
      </c>
      <c r="F372" s="90">
        <v>1250</v>
      </c>
      <c r="G372" s="265">
        <v>0</v>
      </c>
      <c r="H372" s="91">
        <f>F372*G372</f>
        <v>0</v>
      </c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181"/>
      <c r="W372" s="181"/>
      <c r="X372" s="181"/>
      <c r="Y372" s="181"/>
      <c r="Z372" s="181"/>
      <c r="AA372" s="181"/>
    </row>
    <row r="373" spans="1:27" s="23" customFormat="1" ht="36" customHeight="1" x14ac:dyDescent="0.25">
      <c r="A373" s="782" t="s">
        <v>1791</v>
      </c>
      <c r="B373" s="438"/>
      <c r="C373" s="430"/>
      <c r="D373" s="588"/>
      <c r="E373" s="89" t="s">
        <v>467</v>
      </c>
      <c r="F373" s="90">
        <v>1250</v>
      </c>
      <c r="G373" s="265">
        <v>0</v>
      </c>
      <c r="H373" s="91">
        <f>F373*G373</f>
        <v>0</v>
      </c>
      <c r="I373" s="181"/>
      <c r="J373" s="181"/>
      <c r="K373" s="181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181"/>
      <c r="W373" s="181"/>
      <c r="X373" s="181"/>
      <c r="Y373" s="181"/>
      <c r="Z373" s="181"/>
      <c r="AA373" s="181"/>
    </row>
    <row r="374" spans="1:27" s="23" customFormat="1" ht="36" customHeight="1" x14ac:dyDescent="0.25">
      <c r="A374" s="782" t="s">
        <v>1792</v>
      </c>
      <c r="B374" s="438"/>
      <c r="C374" s="431"/>
      <c r="D374" s="589"/>
      <c r="E374" s="89" t="s">
        <v>468</v>
      </c>
      <c r="F374" s="90">
        <v>1250</v>
      </c>
      <c r="G374" s="265">
        <v>0</v>
      </c>
      <c r="H374" s="91">
        <f>F374*G374</f>
        <v>0</v>
      </c>
      <c r="I374" s="181"/>
      <c r="J374" s="181"/>
      <c r="K374" s="181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181"/>
      <c r="W374" s="181"/>
      <c r="X374" s="181"/>
      <c r="Y374" s="181"/>
      <c r="Z374" s="181"/>
      <c r="AA374" s="181"/>
    </row>
    <row r="375" spans="1:27" s="23" customFormat="1" ht="64.5" customHeight="1" x14ac:dyDescent="0.25">
      <c r="A375" s="782" t="s">
        <v>1793</v>
      </c>
      <c r="B375" s="469"/>
      <c r="C375" s="639"/>
      <c r="D375" s="668" t="s">
        <v>966</v>
      </c>
      <c r="E375" s="132" t="s">
        <v>967</v>
      </c>
      <c r="F375" s="133">
        <v>1250</v>
      </c>
      <c r="G375" s="265">
        <v>0</v>
      </c>
      <c r="H375" s="91">
        <f t="shared" si="10"/>
        <v>0</v>
      </c>
      <c r="I375" s="181"/>
      <c r="J375" s="181"/>
      <c r="K375" s="181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1"/>
      <c r="X375" s="181"/>
      <c r="Y375" s="181"/>
      <c r="Z375" s="181"/>
      <c r="AA375" s="181"/>
    </row>
    <row r="376" spans="1:27" s="23" customFormat="1" ht="54.75" customHeight="1" x14ac:dyDescent="0.25">
      <c r="A376" s="782" t="s">
        <v>1794</v>
      </c>
      <c r="B376" s="470"/>
      <c r="C376" s="640"/>
      <c r="D376" s="669"/>
      <c r="E376" s="132" t="s">
        <v>1131</v>
      </c>
      <c r="F376" s="133">
        <v>1250</v>
      </c>
      <c r="G376" s="265">
        <v>0</v>
      </c>
      <c r="H376" s="91">
        <f t="shared" si="10"/>
        <v>0</v>
      </c>
      <c r="I376" s="181"/>
      <c r="J376" s="181"/>
      <c r="K376" s="181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181"/>
      <c r="W376" s="181"/>
      <c r="X376" s="181"/>
      <c r="Y376" s="181"/>
      <c r="Z376" s="181"/>
      <c r="AA376" s="181"/>
    </row>
    <row r="377" spans="1:27" s="23" customFormat="1" ht="54.75" customHeight="1" x14ac:dyDescent="0.25">
      <c r="A377" s="782" t="s">
        <v>1795</v>
      </c>
      <c r="B377" s="510"/>
      <c r="C377" s="246"/>
      <c r="D377" s="660" t="s">
        <v>1398</v>
      </c>
      <c r="E377" s="135" t="s">
        <v>1079</v>
      </c>
      <c r="F377" s="136">
        <v>760</v>
      </c>
      <c r="G377" s="265">
        <v>0</v>
      </c>
      <c r="H377" s="91">
        <f t="shared" si="10"/>
        <v>0</v>
      </c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</row>
    <row r="378" spans="1:27" s="23" customFormat="1" ht="54.75" customHeight="1" x14ac:dyDescent="0.25">
      <c r="A378" s="782" t="s">
        <v>1796</v>
      </c>
      <c r="B378" s="511"/>
      <c r="C378" s="246"/>
      <c r="D378" s="661"/>
      <c r="E378" s="135" t="s">
        <v>1078</v>
      </c>
      <c r="F378" s="136">
        <v>760</v>
      </c>
      <c r="G378" s="265">
        <v>0</v>
      </c>
      <c r="H378" s="91">
        <f t="shared" si="10"/>
        <v>0</v>
      </c>
      <c r="I378" s="181"/>
      <c r="J378" s="181"/>
      <c r="K378" s="181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181"/>
      <c r="W378" s="181"/>
      <c r="X378" s="181"/>
      <c r="Y378" s="181"/>
      <c r="Z378" s="181"/>
      <c r="AA378" s="181"/>
    </row>
    <row r="379" spans="1:27" s="23" customFormat="1" ht="36" customHeight="1" x14ac:dyDescent="0.25">
      <c r="A379" s="782" t="s">
        <v>1797</v>
      </c>
      <c r="B379" s="419"/>
      <c r="C379" s="427"/>
      <c r="D379" s="590" t="s">
        <v>115</v>
      </c>
      <c r="E379" s="65" t="s">
        <v>469</v>
      </c>
      <c r="F379" s="66">
        <v>920</v>
      </c>
      <c r="G379" s="265">
        <v>0</v>
      </c>
      <c r="H379" s="91">
        <f t="shared" ref="H379:H407" si="11">F379*G379</f>
        <v>0</v>
      </c>
      <c r="I379" s="181"/>
      <c r="J379" s="181"/>
      <c r="K379" s="181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181"/>
      <c r="W379" s="181"/>
      <c r="X379" s="181"/>
      <c r="Y379" s="181"/>
      <c r="Z379" s="181"/>
      <c r="AA379" s="181"/>
    </row>
    <row r="380" spans="1:27" s="23" customFormat="1" ht="36" customHeight="1" x14ac:dyDescent="0.25">
      <c r="A380" s="782" t="s">
        <v>1798</v>
      </c>
      <c r="B380" s="419"/>
      <c r="C380" s="475"/>
      <c r="D380" s="651"/>
      <c r="E380" s="65" t="s">
        <v>470</v>
      </c>
      <c r="F380" s="66">
        <v>920</v>
      </c>
      <c r="G380" s="265">
        <v>0</v>
      </c>
      <c r="H380" s="91">
        <f t="shared" si="11"/>
        <v>0</v>
      </c>
      <c r="I380" s="181"/>
      <c r="J380" s="181"/>
      <c r="K380" s="181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181"/>
      <c r="W380" s="181"/>
      <c r="X380" s="181"/>
      <c r="Y380" s="181"/>
      <c r="Z380" s="181"/>
      <c r="AA380" s="181"/>
    </row>
    <row r="381" spans="1:27" s="23" customFormat="1" ht="36" customHeight="1" x14ac:dyDescent="0.25">
      <c r="A381" s="782" t="s">
        <v>1799</v>
      </c>
      <c r="B381" s="419"/>
      <c r="C381" s="475"/>
      <c r="D381" s="651"/>
      <c r="E381" s="65" t="s">
        <v>471</v>
      </c>
      <c r="F381" s="66">
        <v>920</v>
      </c>
      <c r="G381" s="265">
        <v>0</v>
      </c>
      <c r="H381" s="91">
        <f t="shared" si="11"/>
        <v>0</v>
      </c>
      <c r="I381" s="181"/>
      <c r="J381" s="181"/>
      <c r="K381" s="181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181"/>
      <c r="W381" s="181"/>
      <c r="X381" s="181"/>
      <c r="Y381" s="181"/>
      <c r="Z381" s="181"/>
      <c r="AA381" s="181"/>
    </row>
    <row r="382" spans="1:27" s="23" customFormat="1" ht="36" customHeight="1" x14ac:dyDescent="0.25">
      <c r="A382" s="782" t="s">
        <v>1800</v>
      </c>
      <c r="B382" s="419"/>
      <c r="C382" s="428"/>
      <c r="D382" s="591"/>
      <c r="E382" s="65" t="s">
        <v>472</v>
      </c>
      <c r="F382" s="66">
        <v>920</v>
      </c>
      <c r="G382" s="265">
        <v>0</v>
      </c>
      <c r="H382" s="91">
        <f t="shared" si="11"/>
        <v>0</v>
      </c>
      <c r="I382" s="181"/>
      <c r="J382" s="181"/>
      <c r="K382" s="181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181"/>
      <c r="W382" s="181"/>
      <c r="X382" s="181"/>
      <c r="Y382" s="181"/>
      <c r="Z382" s="181"/>
      <c r="AA382" s="181"/>
    </row>
    <row r="383" spans="1:27" s="23" customFormat="1" ht="76.5" customHeight="1" x14ac:dyDescent="0.2">
      <c r="A383" s="782" t="s">
        <v>1801</v>
      </c>
      <c r="B383" s="112"/>
      <c r="C383" s="119"/>
      <c r="D383" s="1" t="s">
        <v>116</v>
      </c>
      <c r="E383" s="1" t="s">
        <v>473</v>
      </c>
      <c r="F383" s="81">
        <v>920</v>
      </c>
      <c r="G383" s="265">
        <v>0</v>
      </c>
      <c r="H383" s="91">
        <f t="shared" si="11"/>
        <v>0</v>
      </c>
      <c r="I383" s="181"/>
      <c r="J383" s="181"/>
      <c r="K383" s="181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181"/>
      <c r="W383" s="181"/>
      <c r="X383" s="181"/>
      <c r="Y383" s="181"/>
      <c r="Z383" s="181"/>
      <c r="AA383" s="181"/>
    </row>
    <row r="384" spans="1:27" s="23" customFormat="1" ht="54" customHeight="1" x14ac:dyDescent="0.25">
      <c r="A384" s="782" t="s">
        <v>1802</v>
      </c>
      <c r="B384" s="403"/>
      <c r="C384" s="433"/>
      <c r="D384" s="517" t="s">
        <v>117</v>
      </c>
      <c r="E384" s="98" t="s">
        <v>474</v>
      </c>
      <c r="F384" s="79">
        <v>1500</v>
      </c>
      <c r="G384" s="265">
        <v>0</v>
      </c>
      <c r="H384" s="91">
        <f t="shared" si="11"/>
        <v>0</v>
      </c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1"/>
      <c r="U384" s="181"/>
      <c r="V384" s="181"/>
      <c r="W384" s="181"/>
      <c r="X384" s="181"/>
      <c r="Y384" s="181"/>
      <c r="Z384" s="181"/>
      <c r="AA384" s="181"/>
    </row>
    <row r="385" spans="1:27" s="23" customFormat="1" ht="54" customHeight="1" x14ac:dyDescent="0.25">
      <c r="A385" s="782" t="s">
        <v>1803</v>
      </c>
      <c r="B385" s="404"/>
      <c r="C385" s="434"/>
      <c r="D385" s="518"/>
      <c r="E385" s="98" t="s">
        <v>1006</v>
      </c>
      <c r="F385" s="79">
        <v>1500</v>
      </c>
      <c r="G385" s="265">
        <v>0</v>
      </c>
      <c r="H385" s="91">
        <f t="shared" si="11"/>
        <v>0</v>
      </c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1"/>
      <c r="U385" s="181"/>
      <c r="V385" s="181"/>
      <c r="W385" s="181"/>
      <c r="X385" s="181"/>
      <c r="Y385" s="181"/>
      <c r="Z385" s="181"/>
      <c r="AA385" s="181"/>
    </row>
    <row r="386" spans="1:27" s="23" customFormat="1" ht="54" customHeight="1" x14ac:dyDescent="0.25">
      <c r="A386" s="782" t="s">
        <v>1804</v>
      </c>
      <c r="B386" s="487"/>
      <c r="C386" s="524"/>
      <c r="D386" s="410" t="s">
        <v>118</v>
      </c>
      <c r="E386" s="100" t="s">
        <v>475</v>
      </c>
      <c r="F386" s="101">
        <v>1400</v>
      </c>
      <c r="G386" s="265">
        <v>0</v>
      </c>
      <c r="H386" s="91">
        <f t="shared" si="11"/>
        <v>0</v>
      </c>
      <c r="I386" s="181"/>
      <c r="J386" s="181"/>
      <c r="K386" s="181"/>
      <c r="L386" s="181"/>
      <c r="M386" s="181"/>
      <c r="N386" s="181"/>
      <c r="O386" s="181"/>
      <c r="P386" s="181"/>
      <c r="Q386" s="181"/>
      <c r="R386" s="181"/>
      <c r="S386" s="181"/>
      <c r="T386" s="181"/>
      <c r="U386" s="181"/>
      <c r="V386" s="181"/>
      <c r="W386" s="181"/>
      <c r="X386" s="181"/>
      <c r="Y386" s="181"/>
      <c r="Z386" s="181"/>
      <c r="AA386" s="181"/>
    </row>
    <row r="387" spans="1:27" s="23" customFormat="1" ht="54" customHeight="1" x14ac:dyDescent="0.25">
      <c r="A387" s="782" t="s">
        <v>1805</v>
      </c>
      <c r="B387" s="488"/>
      <c r="C387" s="526"/>
      <c r="D387" s="412"/>
      <c r="E387" s="100" t="s">
        <v>1007</v>
      </c>
      <c r="F387" s="101">
        <v>1400</v>
      </c>
      <c r="G387" s="265">
        <v>0</v>
      </c>
      <c r="H387" s="91">
        <f t="shared" si="11"/>
        <v>0</v>
      </c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1"/>
      <c r="U387" s="181"/>
      <c r="V387" s="181"/>
      <c r="W387" s="181"/>
      <c r="X387" s="181"/>
      <c r="Y387" s="181"/>
      <c r="Z387" s="181"/>
      <c r="AA387" s="181"/>
    </row>
    <row r="388" spans="1:27" s="23" customFormat="1" ht="55.5" customHeight="1" x14ac:dyDescent="0.25">
      <c r="A388" s="782" t="s">
        <v>1806</v>
      </c>
      <c r="B388" s="439"/>
      <c r="C388" s="416" t="s">
        <v>777</v>
      </c>
      <c r="D388" s="584" t="s">
        <v>1358</v>
      </c>
      <c r="E388" s="287" t="s">
        <v>1359</v>
      </c>
      <c r="F388" s="87">
        <v>1450</v>
      </c>
      <c r="G388" s="265">
        <v>0</v>
      </c>
      <c r="H388" s="91">
        <f t="shared" si="11"/>
        <v>0</v>
      </c>
      <c r="I388" s="260"/>
      <c r="J388" s="260"/>
      <c r="K388" s="260"/>
      <c r="L388" s="260"/>
      <c r="M388" s="260"/>
      <c r="N388" s="260"/>
      <c r="O388" s="260"/>
      <c r="P388" s="260"/>
      <c r="Q388" s="260"/>
      <c r="R388" s="260"/>
      <c r="S388" s="260"/>
      <c r="T388" s="260"/>
      <c r="U388" s="260"/>
      <c r="V388" s="260"/>
      <c r="W388" s="260"/>
      <c r="X388" s="260"/>
      <c r="Y388" s="260"/>
      <c r="Z388" s="181"/>
      <c r="AA388" s="181"/>
    </row>
    <row r="389" spans="1:27" s="23" customFormat="1" ht="48" customHeight="1" x14ac:dyDescent="0.25">
      <c r="A389" s="782" t="s">
        <v>1807</v>
      </c>
      <c r="B389" s="440"/>
      <c r="C389" s="418"/>
      <c r="D389" s="586"/>
      <c r="E389" s="287" t="s">
        <v>1360</v>
      </c>
      <c r="F389" s="87">
        <v>1450</v>
      </c>
      <c r="G389" s="265">
        <v>0</v>
      </c>
      <c r="H389" s="91">
        <f t="shared" si="11"/>
        <v>0</v>
      </c>
      <c r="I389" s="260"/>
      <c r="J389" s="260"/>
      <c r="K389" s="260"/>
      <c r="L389" s="260"/>
      <c r="M389" s="260"/>
      <c r="N389" s="260"/>
      <c r="O389" s="260"/>
      <c r="P389" s="260"/>
      <c r="Q389" s="260"/>
      <c r="R389" s="260"/>
      <c r="S389" s="260"/>
      <c r="T389" s="260"/>
      <c r="U389" s="260"/>
      <c r="V389" s="260"/>
      <c r="W389" s="260"/>
      <c r="X389" s="260"/>
      <c r="Y389" s="260"/>
      <c r="Z389" s="181"/>
      <c r="AA389" s="181"/>
    </row>
    <row r="390" spans="1:27" s="23" customFormat="1" ht="48.75" customHeight="1" x14ac:dyDescent="0.25">
      <c r="A390" s="782" t="s">
        <v>1808</v>
      </c>
      <c r="B390" s="438"/>
      <c r="C390" s="429"/>
      <c r="D390" s="587" t="s">
        <v>119</v>
      </c>
      <c r="E390" s="89" t="s">
        <v>476</v>
      </c>
      <c r="F390" s="90">
        <v>1100</v>
      </c>
      <c r="G390" s="265">
        <v>0</v>
      </c>
      <c r="H390" s="226">
        <f t="shared" si="11"/>
        <v>0</v>
      </c>
      <c r="I390" s="181"/>
      <c r="J390" s="181"/>
      <c r="K390" s="181"/>
      <c r="L390" s="181"/>
      <c r="M390" s="181"/>
      <c r="N390" s="181"/>
      <c r="O390" s="181"/>
      <c r="P390" s="181"/>
      <c r="Q390" s="181"/>
      <c r="R390" s="181"/>
      <c r="S390" s="181"/>
      <c r="T390" s="181"/>
      <c r="U390" s="181"/>
      <c r="V390" s="181"/>
      <c r="W390" s="181"/>
      <c r="X390" s="181"/>
      <c r="Y390" s="181"/>
      <c r="Z390" s="181"/>
      <c r="AA390" s="181"/>
    </row>
    <row r="391" spans="1:27" s="23" customFormat="1" ht="48.75" customHeight="1" x14ac:dyDescent="0.25">
      <c r="A391" s="782" t="s">
        <v>1809</v>
      </c>
      <c r="B391" s="438"/>
      <c r="C391" s="431"/>
      <c r="D391" s="589"/>
      <c r="E391" s="89" t="s">
        <v>477</v>
      </c>
      <c r="F391" s="90">
        <v>1100</v>
      </c>
      <c r="G391" s="265">
        <v>0</v>
      </c>
      <c r="H391" s="91">
        <f t="shared" si="11"/>
        <v>0</v>
      </c>
      <c r="I391" s="181"/>
      <c r="J391" s="181"/>
      <c r="K391" s="181"/>
      <c r="L391" s="181"/>
      <c r="M391" s="181"/>
      <c r="N391" s="181"/>
      <c r="O391" s="181"/>
      <c r="P391" s="181"/>
      <c r="Q391" s="181"/>
      <c r="R391" s="181"/>
      <c r="S391" s="181"/>
      <c r="T391" s="181"/>
      <c r="U391" s="181"/>
      <c r="V391" s="181"/>
      <c r="W391" s="181"/>
      <c r="X391" s="181"/>
      <c r="Y391" s="181"/>
      <c r="Z391" s="181"/>
      <c r="AA391" s="181"/>
    </row>
    <row r="392" spans="1:27" s="23" customFormat="1" ht="46.5" customHeight="1" x14ac:dyDescent="0.25">
      <c r="A392" s="782" t="s">
        <v>1810</v>
      </c>
      <c r="B392" s="419"/>
      <c r="C392" s="427"/>
      <c r="D392" s="590" t="s">
        <v>120</v>
      </c>
      <c r="E392" s="65" t="s">
        <v>1175</v>
      </c>
      <c r="F392" s="66">
        <v>1800</v>
      </c>
      <c r="G392" s="265">
        <v>0</v>
      </c>
      <c r="H392" s="91">
        <f t="shared" si="11"/>
        <v>0</v>
      </c>
      <c r="I392" s="181"/>
      <c r="J392" s="181"/>
      <c r="K392" s="181"/>
      <c r="L392" s="181"/>
      <c r="M392" s="181"/>
      <c r="N392" s="181"/>
      <c r="O392" s="181"/>
      <c r="P392" s="181"/>
      <c r="Q392" s="181"/>
      <c r="R392" s="181"/>
      <c r="S392" s="181"/>
      <c r="T392" s="181"/>
      <c r="U392" s="181"/>
      <c r="V392" s="181"/>
      <c r="W392" s="181"/>
      <c r="X392" s="181"/>
      <c r="Y392" s="181"/>
      <c r="Z392" s="181"/>
      <c r="AA392" s="181"/>
    </row>
    <row r="393" spans="1:27" s="23" customFormat="1" ht="46.5" customHeight="1" x14ac:dyDescent="0.25">
      <c r="A393" s="782" t="s">
        <v>1811</v>
      </c>
      <c r="B393" s="419"/>
      <c r="C393" s="475"/>
      <c r="D393" s="651"/>
      <c r="E393" s="65" t="s">
        <v>1176</v>
      </c>
      <c r="F393" s="66">
        <v>1800</v>
      </c>
      <c r="G393" s="265">
        <v>0</v>
      </c>
      <c r="H393" s="91">
        <f t="shared" si="11"/>
        <v>0</v>
      </c>
      <c r="I393" s="181"/>
      <c r="J393" s="181"/>
      <c r="K393" s="181"/>
      <c r="L393" s="181"/>
      <c r="M393" s="181"/>
      <c r="N393" s="181"/>
      <c r="O393" s="181"/>
      <c r="P393" s="181"/>
      <c r="Q393" s="181"/>
      <c r="R393" s="181"/>
      <c r="S393" s="181"/>
      <c r="T393" s="181"/>
      <c r="U393" s="181"/>
      <c r="V393" s="181"/>
      <c r="W393" s="181"/>
      <c r="X393" s="181"/>
      <c r="Y393" s="181"/>
      <c r="Z393" s="181"/>
      <c r="AA393" s="181"/>
    </row>
    <row r="394" spans="1:27" s="23" customFormat="1" ht="46.5" customHeight="1" x14ac:dyDescent="0.25">
      <c r="A394" s="782" t="s">
        <v>1812</v>
      </c>
      <c r="B394" s="419"/>
      <c r="C394" s="475"/>
      <c r="D394" s="591"/>
      <c r="E394" s="65" t="s">
        <v>1177</v>
      </c>
      <c r="F394" s="66">
        <v>1800</v>
      </c>
      <c r="G394" s="265">
        <v>0</v>
      </c>
      <c r="H394" s="91">
        <f t="shared" si="11"/>
        <v>0</v>
      </c>
      <c r="I394" s="181"/>
      <c r="J394" s="181"/>
      <c r="K394" s="181"/>
      <c r="L394" s="181"/>
      <c r="M394" s="181"/>
      <c r="N394" s="181"/>
      <c r="O394" s="181"/>
      <c r="P394" s="181"/>
      <c r="Q394" s="181"/>
      <c r="R394" s="181"/>
      <c r="S394" s="181"/>
      <c r="T394" s="181"/>
      <c r="U394" s="181"/>
      <c r="V394" s="181"/>
      <c r="W394" s="181"/>
      <c r="X394" s="181"/>
      <c r="Y394" s="181"/>
      <c r="Z394" s="181"/>
      <c r="AA394" s="181"/>
    </row>
    <row r="395" spans="1:27" s="23" customFormat="1" ht="46.5" customHeight="1" x14ac:dyDescent="0.25">
      <c r="A395" s="782" t="s">
        <v>1813</v>
      </c>
      <c r="B395" s="438"/>
      <c r="C395" s="429"/>
      <c r="D395" s="587" t="s">
        <v>121</v>
      </c>
      <c r="E395" s="89" t="s">
        <v>478</v>
      </c>
      <c r="F395" s="90">
        <v>1900</v>
      </c>
      <c r="G395" s="265">
        <v>0</v>
      </c>
      <c r="H395" s="91">
        <f t="shared" si="11"/>
        <v>0</v>
      </c>
      <c r="I395" s="181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  <c r="T395" s="181"/>
      <c r="U395" s="181"/>
      <c r="V395" s="181"/>
      <c r="W395" s="181"/>
      <c r="X395" s="181"/>
      <c r="Y395" s="181"/>
      <c r="Z395" s="181"/>
      <c r="AA395" s="181"/>
    </row>
    <row r="396" spans="1:27" s="23" customFormat="1" ht="46.5" customHeight="1" x14ac:dyDescent="0.25">
      <c r="A396" s="782" t="s">
        <v>1814</v>
      </c>
      <c r="B396" s="438"/>
      <c r="C396" s="430"/>
      <c r="D396" s="588"/>
      <c r="E396" s="89" t="s">
        <v>479</v>
      </c>
      <c r="F396" s="90">
        <v>1900</v>
      </c>
      <c r="G396" s="265">
        <v>0</v>
      </c>
      <c r="H396" s="91">
        <f t="shared" si="11"/>
        <v>0</v>
      </c>
      <c r="I396" s="181"/>
      <c r="J396" s="181"/>
      <c r="K396" s="181"/>
      <c r="L396" s="181"/>
      <c r="M396" s="181"/>
      <c r="N396" s="181"/>
      <c r="O396" s="181"/>
      <c r="P396" s="181"/>
      <c r="Q396" s="181"/>
      <c r="R396" s="181"/>
      <c r="S396" s="181"/>
      <c r="T396" s="181"/>
      <c r="U396" s="181"/>
      <c r="V396" s="181"/>
      <c r="W396" s="181"/>
      <c r="X396" s="181"/>
      <c r="Y396" s="181"/>
      <c r="Z396" s="181"/>
      <c r="AA396" s="181"/>
    </row>
    <row r="397" spans="1:27" s="23" customFormat="1" ht="46.5" customHeight="1" x14ac:dyDescent="0.25">
      <c r="A397" s="782" t="s">
        <v>1815</v>
      </c>
      <c r="B397" s="438"/>
      <c r="C397" s="431"/>
      <c r="D397" s="589"/>
      <c r="E397" s="89" t="s">
        <v>480</v>
      </c>
      <c r="F397" s="90">
        <v>1900</v>
      </c>
      <c r="G397" s="265">
        <v>0</v>
      </c>
      <c r="H397" s="91">
        <f t="shared" si="11"/>
        <v>0</v>
      </c>
      <c r="I397" s="181"/>
      <c r="J397" s="181"/>
      <c r="K397" s="181"/>
      <c r="L397" s="181"/>
      <c r="M397" s="181"/>
      <c r="N397" s="181"/>
      <c r="O397" s="181"/>
      <c r="P397" s="181"/>
      <c r="Q397" s="181"/>
      <c r="R397" s="181"/>
      <c r="S397" s="181"/>
      <c r="T397" s="181"/>
      <c r="U397" s="181"/>
      <c r="V397" s="181"/>
      <c r="W397" s="181"/>
      <c r="X397" s="181"/>
      <c r="Y397" s="181"/>
      <c r="Z397" s="181"/>
      <c r="AA397" s="181"/>
    </row>
    <row r="398" spans="1:27" s="23" customFormat="1" ht="46.5" customHeight="1" x14ac:dyDescent="0.25">
      <c r="A398" s="782" t="s">
        <v>1816</v>
      </c>
      <c r="B398" s="419"/>
      <c r="C398" s="427"/>
      <c r="D398" s="590" t="s">
        <v>885</v>
      </c>
      <c r="E398" s="65" t="s">
        <v>481</v>
      </c>
      <c r="F398" s="66">
        <v>700</v>
      </c>
      <c r="G398" s="265">
        <v>0</v>
      </c>
      <c r="H398" s="91">
        <f t="shared" si="11"/>
        <v>0</v>
      </c>
      <c r="I398" s="181"/>
      <c r="J398" s="181"/>
      <c r="K398" s="181"/>
      <c r="L398" s="181"/>
      <c r="M398" s="181"/>
      <c r="N398" s="181"/>
      <c r="O398" s="181"/>
      <c r="P398" s="181"/>
      <c r="Q398" s="181"/>
      <c r="R398" s="181"/>
      <c r="S398" s="181"/>
      <c r="T398" s="181"/>
      <c r="U398" s="181"/>
      <c r="V398" s="181"/>
      <c r="W398" s="181"/>
      <c r="X398" s="181"/>
      <c r="Y398" s="181"/>
      <c r="Z398" s="181"/>
      <c r="AA398" s="181"/>
    </row>
    <row r="399" spans="1:27" s="23" customFormat="1" ht="46.5" customHeight="1" x14ac:dyDescent="0.25">
      <c r="A399" s="782" t="s">
        <v>1817</v>
      </c>
      <c r="B399" s="419"/>
      <c r="C399" s="475"/>
      <c r="D399" s="651"/>
      <c r="E399" s="65" t="s">
        <v>482</v>
      </c>
      <c r="F399" s="66">
        <v>700</v>
      </c>
      <c r="G399" s="265">
        <v>0</v>
      </c>
      <c r="H399" s="91">
        <f t="shared" si="11"/>
        <v>0</v>
      </c>
      <c r="I399" s="181"/>
      <c r="J399" s="181"/>
      <c r="K399" s="181"/>
      <c r="L399" s="181"/>
      <c r="M399" s="181"/>
      <c r="N399" s="181"/>
      <c r="O399" s="181"/>
      <c r="P399" s="181"/>
      <c r="Q399" s="181"/>
      <c r="R399" s="181"/>
      <c r="S399" s="181"/>
      <c r="T399" s="181"/>
      <c r="U399" s="181"/>
      <c r="V399" s="181"/>
      <c r="W399" s="181"/>
      <c r="X399" s="181"/>
      <c r="Y399" s="181"/>
      <c r="Z399" s="181"/>
      <c r="AA399" s="181"/>
    </row>
    <row r="400" spans="1:27" s="23" customFormat="1" ht="46.5" customHeight="1" x14ac:dyDescent="0.25">
      <c r="A400" s="782" t="s">
        <v>1818</v>
      </c>
      <c r="B400" s="419"/>
      <c r="C400" s="428"/>
      <c r="D400" s="591"/>
      <c r="E400" s="65" t="s">
        <v>483</v>
      </c>
      <c r="F400" s="66">
        <v>700</v>
      </c>
      <c r="G400" s="265">
        <v>0</v>
      </c>
      <c r="H400" s="91">
        <f t="shared" si="11"/>
        <v>0</v>
      </c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  <c r="T400" s="181"/>
      <c r="U400" s="181"/>
      <c r="V400" s="181"/>
      <c r="W400" s="181"/>
      <c r="X400" s="181"/>
      <c r="Y400" s="181"/>
      <c r="Z400" s="181"/>
      <c r="AA400" s="181"/>
    </row>
    <row r="401" spans="1:27" s="23" customFormat="1" ht="46.5" customHeight="1" x14ac:dyDescent="0.25">
      <c r="A401" s="782" t="s">
        <v>1819</v>
      </c>
      <c r="B401" s="402"/>
      <c r="C401" s="545"/>
      <c r="D401" s="681" t="s">
        <v>122</v>
      </c>
      <c r="E401" s="158" t="s">
        <v>484</v>
      </c>
      <c r="F401" s="159">
        <v>1400</v>
      </c>
      <c r="G401" s="265">
        <v>0</v>
      </c>
      <c r="H401" s="91">
        <f t="shared" si="11"/>
        <v>0</v>
      </c>
      <c r="I401" s="181"/>
      <c r="J401" s="181"/>
      <c r="K401" s="181"/>
      <c r="L401" s="181"/>
      <c r="M401" s="181"/>
      <c r="N401" s="181"/>
      <c r="O401" s="181"/>
      <c r="P401" s="181"/>
      <c r="Q401" s="181"/>
      <c r="R401" s="181"/>
      <c r="S401" s="181"/>
      <c r="T401" s="181"/>
      <c r="U401" s="181"/>
      <c r="V401" s="181"/>
      <c r="W401" s="181"/>
      <c r="X401" s="181"/>
      <c r="Y401" s="181"/>
      <c r="Z401" s="181"/>
      <c r="AA401" s="181"/>
    </row>
    <row r="402" spans="1:27" s="23" customFormat="1" ht="46.5" customHeight="1" x14ac:dyDescent="0.25">
      <c r="A402" s="782" t="s">
        <v>1820</v>
      </c>
      <c r="B402" s="402"/>
      <c r="C402" s="680"/>
      <c r="D402" s="682"/>
      <c r="E402" s="158" t="s">
        <v>485</v>
      </c>
      <c r="F402" s="159">
        <v>1400</v>
      </c>
      <c r="G402" s="265">
        <v>0</v>
      </c>
      <c r="H402" s="91">
        <f t="shared" si="11"/>
        <v>0</v>
      </c>
      <c r="I402" s="181"/>
      <c r="J402" s="181"/>
      <c r="K402" s="181"/>
      <c r="L402" s="181"/>
      <c r="M402" s="181"/>
      <c r="N402" s="181"/>
      <c r="O402" s="181"/>
      <c r="P402" s="181"/>
      <c r="Q402" s="181"/>
      <c r="R402" s="181"/>
      <c r="S402" s="181"/>
      <c r="T402" s="181"/>
      <c r="U402" s="181"/>
      <c r="V402" s="181"/>
      <c r="W402" s="181"/>
      <c r="X402" s="181"/>
      <c r="Y402" s="181"/>
      <c r="Z402" s="181"/>
      <c r="AA402" s="181"/>
    </row>
    <row r="403" spans="1:27" s="23" customFormat="1" ht="46.5" customHeight="1" x14ac:dyDescent="0.25">
      <c r="A403" s="782" t="s">
        <v>1821</v>
      </c>
      <c r="B403" s="402"/>
      <c r="C403" s="546"/>
      <c r="D403" s="683"/>
      <c r="E403" s="158" t="s">
        <v>486</v>
      </c>
      <c r="F403" s="159">
        <v>1400</v>
      </c>
      <c r="G403" s="265">
        <v>0</v>
      </c>
      <c r="H403" s="91">
        <f t="shared" si="11"/>
        <v>0</v>
      </c>
      <c r="I403" s="181"/>
      <c r="J403" s="181"/>
      <c r="K403" s="181"/>
      <c r="L403" s="181"/>
      <c r="M403" s="181"/>
      <c r="N403" s="181"/>
      <c r="O403" s="181"/>
      <c r="P403" s="181"/>
      <c r="Q403" s="181"/>
      <c r="R403" s="181"/>
      <c r="S403" s="181"/>
      <c r="T403" s="181"/>
      <c r="U403" s="181"/>
      <c r="V403" s="181"/>
      <c r="W403" s="181"/>
      <c r="X403" s="181"/>
      <c r="Y403" s="181"/>
      <c r="Z403" s="181"/>
      <c r="AA403" s="181"/>
    </row>
    <row r="404" spans="1:27" s="23" customFormat="1" ht="57.75" customHeight="1" x14ac:dyDescent="0.25">
      <c r="A404" s="782" t="s">
        <v>1822</v>
      </c>
      <c r="B404" s="484"/>
      <c r="C404" s="429"/>
      <c r="D404" s="587" t="s">
        <v>1085</v>
      </c>
      <c r="E404" s="89" t="s">
        <v>1086</v>
      </c>
      <c r="F404" s="90">
        <v>1400</v>
      </c>
      <c r="G404" s="265">
        <v>0</v>
      </c>
      <c r="H404" s="91">
        <f t="shared" si="11"/>
        <v>0</v>
      </c>
      <c r="I404" s="181"/>
      <c r="J404" s="181"/>
      <c r="K404" s="181"/>
      <c r="L404" s="181"/>
      <c r="M404" s="181"/>
      <c r="N404" s="181"/>
      <c r="O404" s="181"/>
      <c r="P404" s="181"/>
      <c r="Q404" s="181"/>
      <c r="R404" s="181"/>
      <c r="S404" s="181"/>
      <c r="T404" s="181"/>
      <c r="U404" s="181"/>
      <c r="V404" s="181"/>
      <c r="W404" s="181"/>
      <c r="X404" s="181"/>
      <c r="Y404" s="181"/>
      <c r="Z404" s="181"/>
      <c r="AA404" s="181"/>
    </row>
    <row r="405" spans="1:27" s="23" customFormat="1" ht="63" customHeight="1" x14ac:dyDescent="0.25">
      <c r="A405" s="782" t="s">
        <v>1823</v>
      </c>
      <c r="B405" s="486"/>
      <c r="C405" s="431"/>
      <c r="D405" s="589"/>
      <c r="E405" s="89" t="s">
        <v>1087</v>
      </c>
      <c r="F405" s="90">
        <v>1400</v>
      </c>
      <c r="G405" s="265">
        <v>0</v>
      </c>
      <c r="H405" s="91">
        <f t="shared" si="11"/>
        <v>0</v>
      </c>
      <c r="I405" s="181"/>
      <c r="J405" s="181"/>
      <c r="K405" s="181"/>
      <c r="L405" s="181"/>
      <c r="M405" s="181"/>
      <c r="N405" s="181"/>
      <c r="O405" s="181"/>
      <c r="P405" s="181"/>
      <c r="Q405" s="181"/>
      <c r="R405" s="181"/>
      <c r="S405" s="181"/>
      <c r="T405" s="181"/>
      <c r="U405" s="181"/>
      <c r="V405" s="181"/>
      <c r="W405" s="181"/>
      <c r="X405" s="181"/>
      <c r="Y405" s="181"/>
      <c r="Z405" s="181"/>
      <c r="AA405" s="181"/>
    </row>
    <row r="406" spans="1:27" s="23" customFormat="1" ht="59.25" customHeight="1" x14ac:dyDescent="0.25">
      <c r="A406" s="782" t="s">
        <v>1824</v>
      </c>
      <c r="B406" s="419"/>
      <c r="C406" s="427"/>
      <c r="D406" s="590" t="s">
        <v>123</v>
      </c>
      <c r="E406" s="65" t="s">
        <v>487</v>
      </c>
      <c r="F406" s="66">
        <v>2000</v>
      </c>
      <c r="G406" s="265">
        <v>0</v>
      </c>
      <c r="H406" s="91">
        <f t="shared" si="11"/>
        <v>0</v>
      </c>
      <c r="I406" s="181"/>
      <c r="J406" s="181"/>
      <c r="K406" s="181"/>
      <c r="L406" s="181"/>
      <c r="M406" s="181"/>
      <c r="N406" s="181"/>
      <c r="O406" s="181"/>
      <c r="P406" s="181"/>
      <c r="Q406" s="181"/>
      <c r="R406" s="181"/>
      <c r="S406" s="181"/>
      <c r="T406" s="181"/>
      <c r="U406" s="181"/>
      <c r="V406" s="181"/>
      <c r="W406" s="181"/>
      <c r="X406" s="181"/>
      <c r="Y406" s="181"/>
      <c r="Z406" s="181"/>
      <c r="AA406" s="181"/>
    </row>
    <row r="407" spans="1:27" s="23" customFormat="1" ht="59.25" customHeight="1" x14ac:dyDescent="0.25">
      <c r="A407" s="782" t="s">
        <v>1825</v>
      </c>
      <c r="B407" s="419"/>
      <c r="C407" s="428"/>
      <c r="D407" s="591"/>
      <c r="E407" s="65" t="s">
        <v>488</v>
      </c>
      <c r="F407" s="66">
        <v>2000</v>
      </c>
      <c r="G407" s="265">
        <v>0</v>
      </c>
      <c r="H407" s="91">
        <f t="shared" si="11"/>
        <v>0</v>
      </c>
      <c r="I407" s="181"/>
      <c r="J407" s="181"/>
      <c r="K407" s="181"/>
      <c r="L407" s="181"/>
      <c r="M407" s="181"/>
      <c r="N407" s="181"/>
      <c r="O407" s="181"/>
      <c r="P407" s="181"/>
      <c r="Q407" s="181"/>
      <c r="R407" s="181"/>
      <c r="S407" s="181"/>
      <c r="T407" s="181"/>
      <c r="U407" s="181"/>
      <c r="V407" s="181"/>
      <c r="W407" s="181"/>
      <c r="X407" s="181"/>
      <c r="Y407" s="181"/>
      <c r="Z407" s="181"/>
      <c r="AA407" s="181"/>
    </row>
    <row r="408" spans="1:27" s="23" customFormat="1" ht="114" customHeight="1" x14ac:dyDescent="0.2">
      <c r="A408" s="780" t="s">
        <v>1826</v>
      </c>
      <c r="B408" s="354"/>
      <c r="C408" s="88"/>
      <c r="D408" s="89" t="s">
        <v>124</v>
      </c>
      <c r="E408" s="89" t="s">
        <v>489</v>
      </c>
      <c r="F408" s="90">
        <v>1900</v>
      </c>
      <c r="G408" s="265">
        <v>0</v>
      </c>
      <c r="H408" s="91">
        <f t="shared" ref="H408:H441" si="12">F408*G408</f>
        <v>0</v>
      </c>
      <c r="I408" s="181"/>
      <c r="J408" s="181"/>
      <c r="K408" s="181"/>
      <c r="L408" s="181"/>
      <c r="M408" s="181"/>
      <c r="N408" s="181"/>
      <c r="O408" s="181"/>
      <c r="P408" s="181"/>
      <c r="Q408" s="181"/>
      <c r="R408" s="181"/>
      <c r="S408" s="181"/>
      <c r="T408" s="181"/>
      <c r="U408" s="181"/>
      <c r="V408" s="181"/>
      <c r="W408" s="181"/>
      <c r="X408" s="181"/>
      <c r="Y408" s="181"/>
      <c r="Z408" s="181"/>
      <c r="AA408" s="181"/>
    </row>
    <row r="409" spans="1:27" s="23" customFormat="1" ht="44.25" customHeight="1" x14ac:dyDescent="0.25">
      <c r="A409" s="782" t="s">
        <v>1827</v>
      </c>
      <c r="B409" s="435"/>
      <c r="C409" s="408"/>
      <c r="D409" s="658" t="s">
        <v>1361</v>
      </c>
      <c r="E409" s="280" t="s">
        <v>447</v>
      </c>
      <c r="F409" s="90">
        <v>980</v>
      </c>
      <c r="G409" s="265">
        <v>0</v>
      </c>
      <c r="H409" s="91">
        <f t="shared" si="12"/>
        <v>0</v>
      </c>
      <c r="I409" s="289"/>
      <c r="J409" s="289"/>
      <c r="K409" s="289"/>
      <c r="L409" s="289"/>
      <c r="M409" s="289"/>
      <c r="N409" s="289"/>
      <c r="O409" s="289"/>
      <c r="P409" s="289"/>
      <c r="Q409" s="289"/>
      <c r="R409" s="289"/>
      <c r="S409" s="289"/>
      <c r="T409" s="289"/>
      <c r="U409" s="289"/>
      <c r="V409" s="289"/>
      <c r="W409" s="289"/>
      <c r="X409" s="289"/>
      <c r="Y409" s="289"/>
      <c r="Z409" s="181"/>
      <c r="AA409" s="181"/>
    </row>
    <row r="410" spans="1:27" s="23" customFormat="1" ht="44.25" customHeight="1" x14ac:dyDescent="0.25">
      <c r="A410" s="782" t="s">
        <v>1828</v>
      </c>
      <c r="B410" s="619"/>
      <c r="C410" s="432"/>
      <c r="D410" s="679"/>
      <c r="E410" s="280" t="s">
        <v>448</v>
      </c>
      <c r="F410" s="90">
        <v>980</v>
      </c>
      <c r="G410" s="265">
        <v>0</v>
      </c>
      <c r="H410" s="91">
        <f t="shared" si="12"/>
        <v>0</v>
      </c>
      <c r="I410" s="289"/>
      <c r="J410" s="289"/>
      <c r="K410" s="289"/>
      <c r="L410" s="289"/>
      <c r="M410" s="289"/>
      <c r="N410" s="289"/>
      <c r="O410" s="289"/>
      <c r="P410" s="289"/>
      <c r="Q410" s="289"/>
      <c r="R410" s="289"/>
      <c r="S410" s="289"/>
      <c r="T410" s="289"/>
      <c r="U410" s="289"/>
      <c r="V410" s="289"/>
      <c r="W410" s="289"/>
      <c r="X410" s="289"/>
      <c r="Y410" s="289"/>
      <c r="Z410" s="181"/>
      <c r="AA410" s="181"/>
    </row>
    <row r="411" spans="1:27" s="23" customFormat="1" ht="44.25" customHeight="1" x14ac:dyDescent="0.25">
      <c r="A411" s="782" t="s">
        <v>1829</v>
      </c>
      <c r="B411" s="436"/>
      <c r="C411" s="409"/>
      <c r="D411" s="659"/>
      <c r="E411" s="280" t="s">
        <v>449</v>
      </c>
      <c r="F411" s="90">
        <v>980</v>
      </c>
      <c r="G411" s="265">
        <v>0</v>
      </c>
      <c r="H411" s="91">
        <f t="shared" si="12"/>
        <v>0</v>
      </c>
      <c r="I411" s="289"/>
      <c r="J411" s="289"/>
      <c r="K411" s="289"/>
      <c r="L411" s="289"/>
      <c r="M411" s="289"/>
      <c r="N411" s="289"/>
      <c r="O411" s="289"/>
      <c r="P411" s="289"/>
      <c r="Q411" s="289"/>
      <c r="R411" s="289"/>
      <c r="S411" s="289"/>
      <c r="T411" s="289"/>
      <c r="U411" s="289"/>
      <c r="V411" s="289"/>
      <c r="W411" s="289"/>
      <c r="X411" s="289"/>
      <c r="Y411" s="289"/>
      <c r="Z411" s="181"/>
      <c r="AA411" s="181"/>
    </row>
    <row r="412" spans="1:27" s="23" customFormat="1" ht="46.5" customHeight="1" x14ac:dyDescent="0.25">
      <c r="A412" s="782" t="s">
        <v>1830</v>
      </c>
      <c r="B412" s="615"/>
      <c r="C412" s="684"/>
      <c r="D412" s="605" t="s">
        <v>125</v>
      </c>
      <c r="E412" s="130" t="s">
        <v>490</v>
      </c>
      <c r="F412" s="131">
        <v>1150</v>
      </c>
      <c r="G412" s="265">
        <v>0</v>
      </c>
      <c r="H412" s="226">
        <f t="shared" si="12"/>
        <v>0</v>
      </c>
      <c r="I412" s="181"/>
      <c r="J412" s="181"/>
      <c r="K412" s="181"/>
      <c r="L412" s="181"/>
      <c r="M412" s="181"/>
      <c r="N412" s="181"/>
      <c r="O412" s="181"/>
      <c r="P412" s="181"/>
      <c r="Q412" s="181"/>
      <c r="R412" s="181"/>
      <c r="S412" s="181"/>
      <c r="T412" s="181"/>
      <c r="U412" s="181"/>
      <c r="V412" s="181"/>
      <c r="W412" s="181"/>
      <c r="X412" s="181"/>
      <c r="Y412" s="181"/>
      <c r="Z412" s="181"/>
      <c r="AA412" s="181"/>
    </row>
    <row r="413" spans="1:27" s="23" customFormat="1" ht="46.5" customHeight="1" x14ac:dyDescent="0.25">
      <c r="A413" s="782" t="s">
        <v>1831</v>
      </c>
      <c r="B413" s="615"/>
      <c r="C413" s="685"/>
      <c r="D413" s="606"/>
      <c r="E413" s="130" t="s">
        <v>491</v>
      </c>
      <c r="F413" s="131">
        <v>1150</v>
      </c>
      <c r="G413" s="265">
        <v>0</v>
      </c>
      <c r="H413" s="91">
        <f t="shared" si="12"/>
        <v>0</v>
      </c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81"/>
      <c r="Z413" s="181"/>
      <c r="AA413" s="181"/>
    </row>
    <row r="414" spans="1:27" s="23" customFormat="1" ht="54.75" customHeight="1" x14ac:dyDescent="0.25">
      <c r="A414" s="782" t="s">
        <v>1832</v>
      </c>
      <c r="B414" s="419"/>
      <c r="C414" s="427"/>
      <c r="D414" s="590" t="s">
        <v>126</v>
      </c>
      <c r="E414" s="65" t="s">
        <v>492</v>
      </c>
      <c r="F414" s="66">
        <v>1600</v>
      </c>
      <c r="G414" s="265">
        <v>0</v>
      </c>
      <c r="H414" s="91">
        <f t="shared" si="12"/>
        <v>0</v>
      </c>
      <c r="I414" s="181"/>
      <c r="J414" s="181"/>
      <c r="K414" s="181"/>
      <c r="L414" s="181"/>
      <c r="M414" s="181"/>
      <c r="N414" s="181"/>
      <c r="O414" s="181"/>
      <c r="P414" s="181"/>
      <c r="Q414" s="181"/>
      <c r="R414" s="181"/>
      <c r="S414" s="181"/>
      <c r="T414" s="181"/>
      <c r="U414" s="181"/>
      <c r="V414" s="181"/>
      <c r="W414" s="181"/>
      <c r="X414" s="181"/>
      <c r="Y414" s="181"/>
      <c r="Z414" s="181"/>
      <c r="AA414" s="181"/>
    </row>
    <row r="415" spans="1:27" s="23" customFormat="1" ht="66" customHeight="1" x14ac:dyDescent="0.25">
      <c r="A415" s="782" t="s">
        <v>1833</v>
      </c>
      <c r="B415" s="419"/>
      <c r="C415" s="428"/>
      <c r="D415" s="591"/>
      <c r="E415" s="65" t="s">
        <v>493</v>
      </c>
      <c r="F415" s="66">
        <v>1600</v>
      </c>
      <c r="G415" s="265">
        <v>0</v>
      </c>
      <c r="H415" s="91">
        <f t="shared" si="12"/>
        <v>0</v>
      </c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  <c r="T415" s="181"/>
      <c r="U415" s="181"/>
      <c r="V415" s="181"/>
      <c r="W415" s="181"/>
      <c r="X415" s="181"/>
      <c r="Y415" s="181"/>
      <c r="Z415" s="181"/>
      <c r="AA415" s="181"/>
    </row>
    <row r="416" spans="1:27" s="23" customFormat="1" ht="134.25" customHeight="1" x14ac:dyDescent="0.2">
      <c r="A416" s="780" t="s">
        <v>1836</v>
      </c>
      <c r="B416" s="322"/>
      <c r="C416" s="330"/>
      <c r="D416" s="386" t="s">
        <v>1052</v>
      </c>
      <c r="E416" s="84" t="s">
        <v>1057</v>
      </c>
      <c r="F416" s="85">
        <v>1100</v>
      </c>
      <c r="G416" s="265">
        <v>0</v>
      </c>
      <c r="H416" s="91">
        <f t="shared" si="12"/>
        <v>0</v>
      </c>
      <c r="I416" s="181"/>
      <c r="J416" s="181"/>
      <c r="K416" s="181"/>
      <c r="L416" s="181"/>
      <c r="M416" s="181"/>
      <c r="N416" s="181"/>
      <c r="O416" s="181"/>
      <c r="P416" s="181"/>
      <c r="Q416" s="181"/>
      <c r="R416" s="181"/>
      <c r="S416" s="181"/>
      <c r="T416" s="181"/>
      <c r="U416" s="181"/>
      <c r="V416" s="181"/>
      <c r="W416" s="181"/>
      <c r="X416" s="181"/>
      <c r="Y416" s="181"/>
      <c r="Z416" s="181"/>
      <c r="AA416" s="181"/>
    </row>
    <row r="417" spans="1:27" s="23" customFormat="1" ht="54.75" customHeight="1" x14ac:dyDescent="0.25">
      <c r="A417" s="782" t="s">
        <v>1837</v>
      </c>
      <c r="B417" s="491"/>
      <c r="C417" s="590"/>
      <c r="D417" s="590" t="s">
        <v>1053</v>
      </c>
      <c r="E417" s="65" t="s">
        <v>1054</v>
      </c>
      <c r="F417" s="66">
        <v>1200</v>
      </c>
      <c r="G417" s="265">
        <v>0</v>
      </c>
      <c r="H417" s="91">
        <f t="shared" si="12"/>
        <v>0</v>
      </c>
      <c r="I417" s="181"/>
      <c r="J417" s="181"/>
      <c r="K417" s="181"/>
      <c r="L417" s="181"/>
      <c r="M417" s="181"/>
      <c r="N417" s="181"/>
      <c r="O417" s="181"/>
      <c r="P417" s="181"/>
      <c r="Q417" s="181"/>
      <c r="R417" s="181"/>
      <c r="S417" s="181"/>
      <c r="T417" s="181"/>
      <c r="U417" s="181"/>
      <c r="V417" s="181"/>
      <c r="W417" s="181"/>
      <c r="X417" s="181"/>
      <c r="Y417" s="181"/>
      <c r="Z417" s="181"/>
      <c r="AA417" s="181"/>
    </row>
    <row r="418" spans="1:27" s="23" customFormat="1" ht="54.75" customHeight="1" x14ac:dyDescent="0.25">
      <c r="A418" s="782" t="s">
        <v>1838</v>
      </c>
      <c r="B418" s="492"/>
      <c r="C418" s="651"/>
      <c r="D418" s="651"/>
      <c r="E418" s="65" t="s">
        <v>1055</v>
      </c>
      <c r="F418" s="66">
        <v>1200</v>
      </c>
      <c r="G418" s="265">
        <v>0</v>
      </c>
      <c r="H418" s="91">
        <f t="shared" si="12"/>
        <v>0</v>
      </c>
      <c r="I418" s="181"/>
      <c r="J418" s="181"/>
      <c r="K418" s="181"/>
      <c r="L418" s="181"/>
      <c r="M418" s="181"/>
      <c r="N418" s="181"/>
      <c r="O418" s="181"/>
      <c r="P418" s="181"/>
      <c r="Q418" s="181"/>
      <c r="R418" s="181"/>
      <c r="S418" s="181"/>
      <c r="T418" s="181"/>
      <c r="U418" s="181"/>
      <c r="V418" s="181"/>
      <c r="W418" s="181"/>
      <c r="X418" s="181"/>
      <c r="Y418" s="181"/>
      <c r="Z418" s="181"/>
      <c r="AA418" s="181"/>
    </row>
    <row r="419" spans="1:27" s="23" customFormat="1" ht="54.75" customHeight="1" x14ac:dyDescent="0.25">
      <c r="A419" s="782" t="s">
        <v>1839</v>
      </c>
      <c r="B419" s="459"/>
      <c r="C419" s="591"/>
      <c r="D419" s="591"/>
      <c r="E419" s="65" t="s">
        <v>1056</v>
      </c>
      <c r="F419" s="66">
        <v>1200</v>
      </c>
      <c r="G419" s="265">
        <v>0</v>
      </c>
      <c r="H419" s="91">
        <f t="shared" si="12"/>
        <v>0</v>
      </c>
      <c r="I419" s="181"/>
      <c r="J419" s="181"/>
      <c r="K419" s="181"/>
      <c r="L419" s="181"/>
      <c r="M419" s="181"/>
      <c r="N419" s="181"/>
      <c r="O419" s="181"/>
      <c r="P419" s="181"/>
      <c r="Q419" s="181"/>
      <c r="R419" s="181"/>
      <c r="S419" s="181"/>
      <c r="T419" s="181"/>
      <c r="U419" s="181"/>
      <c r="V419" s="181"/>
      <c r="W419" s="181"/>
      <c r="X419" s="181"/>
      <c r="Y419" s="181"/>
      <c r="Z419" s="181"/>
      <c r="AA419" s="181"/>
    </row>
    <row r="420" spans="1:27" s="23" customFormat="1" ht="59.25" customHeight="1" x14ac:dyDescent="0.25">
      <c r="A420" s="782" t="s">
        <v>1834</v>
      </c>
      <c r="B420" s="403"/>
      <c r="C420" s="517"/>
      <c r="D420" s="517" t="s">
        <v>1102</v>
      </c>
      <c r="E420" s="98" t="s">
        <v>1103</v>
      </c>
      <c r="F420" s="79">
        <v>1800</v>
      </c>
      <c r="G420" s="265">
        <v>0</v>
      </c>
      <c r="H420" s="91">
        <f t="shared" si="12"/>
        <v>0</v>
      </c>
      <c r="I420" s="181"/>
      <c r="J420" s="181"/>
      <c r="K420" s="181"/>
      <c r="L420" s="181"/>
      <c r="M420" s="181"/>
      <c r="N420" s="181"/>
      <c r="O420" s="181"/>
      <c r="P420" s="181"/>
      <c r="Q420" s="181"/>
      <c r="R420" s="181"/>
      <c r="S420" s="181"/>
      <c r="T420" s="181"/>
      <c r="U420" s="181"/>
      <c r="V420" s="181"/>
      <c r="W420" s="181"/>
      <c r="X420" s="181"/>
      <c r="Y420" s="181"/>
      <c r="Z420" s="181"/>
      <c r="AA420" s="181"/>
    </row>
    <row r="421" spans="1:27" s="23" customFormat="1" ht="59.25" customHeight="1" x14ac:dyDescent="0.25">
      <c r="A421" s="782" t="s">
        <v>1835</v>
      </c>
      <c r="B421" s="404"/>
      <c r="C421" s="518"/>
      <c r="D421" s="518"/>
      <c r="E421" s="98" t="s">
        <v>1104</v>
      </c>
      <c r="F421" s="79">
        <v>1800</v>
      </c>
      <c r="G421" s="265">
        <v>0</v>
      </c>
      <c r="H421" s="91">
        <f t="shared" si="12"/>
        <v>0</v>
      </c>
      <c r="I421" s="181"/>
      <c r="J421" s="181"/>
      <c r="K421" s="181"/>
      <c r="L421" s="181"/>
      <c r="M421" s="181"/>
      <c r="N421" s="181"/>
      <c r="O421" s="181"/>
      <c r="P421" s="181"/>
      <c r="Q421" s="181"/>
      <c r="R421" s="181"/>
      <c r="S421" s="181"/>
      <c r="T421" s="181"/>
      <c r="U421" s="181"/>
      <c r="V421" s="181"/>
      <c r="W421" s="181"/>
      <c r="X421" s="181"/>
      <c r="Y421" s="181"/>
      <c r="Z421" s="181"/>
      <c r="AA421" s="181"/>
    </row>
    <row r="422" spans="1:27" s="23" customFormat="1" ht="46.5" customHeight="1" x14ac:dyDescent="0.25">
      <c r="A422" s="782" t="s">
        <v>1840</v>
      </c>
      <c r="B422" s="580"/>
      <c r="C422" s="433"/>
      <c r="D422" s="517" t="s">
        <v>127</v>
      </c>
      <c r="E422" s="98" t="s">
        <v>494</v>
      </c>
      <c r="F422" s="79">
        <v>1200</v>
      </c>
      <c r="G422" s="265">
        <v>0</v>
      </c>
      <c r="H422" s="91">
        <f t="shared" si="12"/>
        <v>0</v>
      </c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81"/>
      <c r="Z422" s="181"/>
      <c r="AA422" s="181"/>
    </row>
    <row r="423" spans="1:27" s="23" customFormat="1" ht="46.5" customHeight="1" x14ac:dyDescent="0.25">
      <c r="A423" s="782" t="s">
        <v>1841</v>
      </c>
      <c r="B423" s="580"/>
      <c r="C423" s="582"/>
      <c r="D423" s="583"/>
      <c r="E423" s="98" t="s">
        <v>495</v>
      </c>
      <c r="F423" s="79">
        <v>1200</v>
      </c>
      <c r="G423" s="265">
        <v>0</v>
      </c>
      <c r="H423" s="91">
        <f t="shared" si="12"/>
        <v>0</v>
      </c>
      <c r="I423" s="181"/>
      <c r="J423" s="181"/>
      <c r="K423" s="181"/>
      <c r="L423" s="181"/>
      <c r="M423" s="181"/>
      <c r="N423" s="181"/>
      <c r="O423" s="181"/>
      <c r="P423" s="181"/>
      <c r="Q423" s="181"/>
      <c r="R423" s="181"/>
      <c r="S423" s="181"/>
      <c r="T423" s="181"/>
      <c r="U423" s="181"/>
      <c r="V423" s="181"/>
      <c r="W423" s="181"/>
      <c r="X423" s="181"/>
      <c r="Y423" s="181"/>
      <c r="Z423" s="181"/>
      <c r="AA423" s="181"/>
    </row>
    <row r="424" spans="1:27" s="23" customFormat="1" ht="46.5" customHeight="1" x14ac:dyDescent="0.25">
      <c r="A424" s="782" t="s">
        <v>1842</v>
      </c>
      <c r="B424" s="580"/>
      <c r="C424" s="434"/>
      <c r="D424" s="518"/>
      <c r="E424" s="98" t="s">
        <v>496</v>
      </c>
      <c r="F424" s="79">
        <v>1200</v>
      </c>
      <c r="G424" s="265">
        <v>0</v>
      </c>
      <c r="H424" s="91">
        <f t="shared" si="12"/>
        <v>0</v>
      </c>
      <c r="I424" s="181"/>
      <c r="J424" s="181"/>
      <c r="K424" s="181"/>
      <c r="L424" s="181"/>
      <c r="M424" s="181"/>
      <c r="N424" s="181"/>
      <c r="O424" s="181"/>
      <c r="P424" s="181"/>
      <c r="Q424" s="181"/>
      <c r="R424" s="181"/>
      <c r="S424" s="181"/>
      <c r="T424" s="181"/>
      <c r="U424" s="181"/>
      <c r="V424" s="181"/>
      <c r="W424" s="181"/>
      <c r="X424" s="181"/>
      <c r="Y424" s="181"/>
      <c r="Z424" s="181"/>
      <c r="AA424" s="181"/>
    </row>
    <row r="425" spans="1:27" s="23" customFormat="1" ht="88.5" customHeight="1" x14ac:dyDescent="0.2">
      <c r="A425" s="782" t="s">
        <v>1843</v>
      </c>
      <c r="B425" s="123"/>
      <c r="C425" s="64"/>
      <c r="D425" s="65" t="s">
        <v>128</v>
      </c>
      <c r="E425" s="65" t="s">
        <v>497</v>
      </c>
      <c r="F425" s="66">
        <v>1050</v>
      </c>
      <c r="G425" s="265">
        <v>0</v>
      </c>
      <c r="H425" s="91">
        <f t="shared" si="12"/>
        <v>0</v>
      </c>
      <c r="I425" s="181"/>
      <c r="J425" s="181"/>
      <c r="K425" s="181"/>
      <c r="L425" s="181"/>
      <c r="M425" s="181"/>
      <c r="N425" s="181"/>
      <c r="O425" s="181"/>
      <c r="P425" s="181"/>
      <c r="Q425" s="181"/>
      <c r="R425" s="181"/>
      <c r="S425" s="181"/>
      <c r="T425" s="181"/>
      <c r="U425" s="181"/>
      <c r="V425" s="181"/>
      <c r="W425" s="181"/>
      <c r="X425" s="181"/>
      <c r="Y425" s="181"/>
      <c r="Z425" s="181"/>
      <c r="AA425" s="181"/>
    </row>
    <row r="426" spans="1:27" s="23" customFormat="1" ht="75" customHeight="1" x14ac:dyDescent="0.25">
      <c r="A426" s="782" t="s">
        <v>1844</v>
      </c>
      <c r="B426" s="438"/>
      <c r="C426" s="421"/>
      <c r="D426" s="587" t="s">
        <v>129</v>
      </c>
      <c r="E426" s="89" t="s">
        <v>498</v>
      </c>
      <c r="F426" s="90">
        <v>1500</v>
      </c>
      <c r="G426" s="265">
        <v>0</v>
      </c>
      <c r="H426" s="91">
        <f t="shared" si="12"/>
        <v>0</v>
      </c>
      <c r="I426" s="181"/>
      <c r="J426" s="181"/>
      <c r="K426" s="181"/>
      <c r="L426" s="181"/>
      <c r="M426" s="181"/>
      <c r="N426" s="181"/>
      <c r="O426" s="181"/>
      <c r="P426" s="181"/>
      <c r="Q426" s="181"/>
      <c r="R426" s="181"/>
      <c r="S426" s="181"/>
      <c r="T426" s="181"/>
      <c r="U426" s="181"/>
      <c r="V426" s="181"/>
      <c r="W426" s="181"/>
      <c r="X426" s="181"/>
      <c r="Y426" s="181"/>
      <c r="Z426" s="181"/>
      <c r="AA426" s="181"/>
    </row>
    <row r="427" spans="1:27" s="23" customFormat="1" ht="84.75" customHeight="1" x14ac:dyDescent="0.25">
      <c r="A427" s="782" t="s">
        <v>1845</v>
      </c>
      <c r="B427" s="438"/>
      <c r="C427" s="423"/>
      <c r="D427" s="589"/>
      <c r="E427" s="89" t="s">
        <v>499</v>
      </c>
      <c r="F427" s="90">
        <v>1500</v>
      </c>
      <c r="G427" s="265">
        <v>0</v>
      </c>
      <c r="H427" s="91">
        <f t="shared" si="12"/>
        <v>0</v>
      </c>
      <c r="I427" s="181"/>
      <c r="J427" s="181"/>
      <c r="K427" s="181"/>
      <c r="L427" s="181"/>
      <c r="M427" s="181"/>
      <c r="N427" s="181"/>
      <c r="O427" s="181"/>
      <c r="P427" s="181"/>
      <c r="Q427" s="181"/>
      <c r="R427" s="181"/>
      <c r="S427" s="181"/>
      <c r="T427" s="181"/>
      <c r="U427" s="181"/>
      <c r="V427" s="181"/>
      <c r="W427" s="181"/>
      <c r="X427" s="181"/>
      <c r="Y427" s="181"/>
      <c r="Z427" s="181"/>
      <c r="AA427" s="181"/>
    </row>
    <row r="428" spans="1:27" s="23" customFormat="1" ht="58.5" customHeight="1" x14ac:dyDescent="0.25">
      <c r="A428" s="782" t="s">
        <v>1846</v>
      </c>
      <c r="B428" s="405"/>
      <c r="C428" s="545"/>
      <c r="D428" s="681" t="s">
        <v>968</v>
      </c>
      <c r="E428" s="158" t="s">
        <v>969</v>
      </c>
      <c r="F428" s="159">
        <v>1200</v>
      </c>
      <c r="G428" s="265">
        <v>0</v>
      </c>
      <c r="H428" s="91">
        <f>F428*G428</f>
        <v>0</v>
      </c>
      <c r="I428" s="181"/>
      <c r="J428" s="181"/>
      <c r="K428" s="181"/>
      <c r="L428" s="181"/>
      <c r="M428" s="181"/>
      <c r="N428" s="181"/>
      <c r="O428" s="181"/>
      <c r="P428" s="181"/>
      <c r="Q428" s="181"/>
      <c r="R428" s="181"/>
      <c r="S428" s="181"/>
      <c r="T428" s="181"/>
      <c r="U428" s="181"/>
      <c r="V428" s="181"/>
      <c r="W428" s="181"/>
      <c r="X428" s="181"/>
      <c r="Y428" s="181"/>
      <c r="Z428" s="181"/>
      <c r="AA428" s="181"/>
    </row>
    <row r="429" spans="1:27" s="23" customFormat="1" ht="66" customHeight="1" x14ac:dyDescent="0.25">
      <c r="A429" s="782" t="s">
        <v>1847</v>
      </c>
      <c r="B429" s="406"/>
      <c r="C429" s="546"/>
      <c r="D429" s="683"/>
      <c r="E429" s="158" t="s">
        <v>970</v>
      </c>
      <c r="F429" s="159">
        <v>1200</v>
      </c>
      <c r="G429" s="265">
        <v>0</v>
      </c>
      <c r="H429" s="91">
        <f>F429*G429</f>
        <v>0</v>
      </c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  <c r="T429" s="181"/>
      <c r="U429" s="181"/>
      <c r="V429" s="181"/>
      <c r="W429" s="181"/>
      <c r="X429" s="181"/>
      <c r="Y429" s="181"/>
      <c r="Z429" s="181"/>
      <c r="AA429" s="181"/>
    </row>
    <row r="430" spans="1:27" s="23" customFormat="1" ht="48.75" customHeight="1" x14ac:dyDescent="0.25">
      <c r="A430" s="780" t="s">
        <v>1848</v>
      </c>
      <c r="B430" s="419"/>
      <c r="C430" s="427"/>
      <c r="D430" s="590" t="s">
        <v>838</v>
      </c>
      <c r="E430" s="65" t="s">
        <v>836</v>
      </c>
      <c r="F430" s="66">
        <v>1300</v>
      </c>
      <c r="G430" s="265">
        <v>0</v>
      </c>
      <c r="H430" s="91">
        <f t="shared" si="12"/>
        <v>0</v>
      </c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</row>
    <row r="431" spans="1:27" s="23" customFormat="1" ht="48.75" customHeight="1" x14ac:dyDescent="0.25">
      <c r="A431" s="780"/>
      <c r="B431" s="419"/>
      <c r="C431" s="428"/>
      <c r="D431" s="591"/>
      <c r="E431" s="65" t="s">
        <v>837</v>
      </c>
      <c r="F431" s="66">
        <v>1300</v>
      </c>
      <c r="G431" s="265">
        <v>0</v>
      </c>
      <c r="H431" s="91">
        <f t="shared" si="12"/>
        <v>0</v>
      </c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  <c r="T431" s="181"/>
      <c r="U431" s="181"/>
      <c r="V431" s="181"/>
      <c r="W431" s="181"/>
      <c r="X431" s="181"/>
      <c r="Y431" s="181"/>
      <c r="Z431" s="181"/>
      <c r="AA431" s="181"/>
    </row>
    <row r="432" spans="1:27" s="23" customFormat="1" ht="63.75" customHeight="1" x14ac:dyDescent="0.25">
      <c r="A432" s="782" t="s">
        <v>1849</v>
      </c>
      <c r="B432" s="435"/>
      <c r="C432" s="649"/>
      <c r="D432" s="658" t="s">
        <v>1201</v>
      </c>
      <c r="E432" s="84" t="s">
        <v>1203</v>
      </c>
      <c r="F432" s="85">
        <v>1050</v>
      </c>
      <c r="G432" s="265">
        <v>0</v>
      </c>
      <c r="H432" s="91">
        <f t="shared" si="12"/>
        <v>0</v>
      </c>
      <c r="I432" s="181"/>
      <c r="J432" s="181"/>
      <c r="K432" s="181"/>
      <c r="L432" s="181"/>
      <c r="M432" s="181"/>
      <c r="N432" s="181"/>
      <c r="O432" s="181"/>
      <c r="P432" s="181"/>
      <c r="Q432" s="181"/>
      <c r="R432" s="181"/>
      <c r="S432" s="181"/>
      <c r="T432" s="181"/>
      <c r="U432" s="181"/>
      <c r="V432" s="181"/>
      <c r="W432" s="181"/>
      <c r="X432" s="181"/>
      <c r="Y432" s="181"/>
      <c r="Z432" s="181"/>
      <c r="AA432" s="181"/>
    </row>
    <row r="433" spans="1:27" s="23" customFormat="1" ht="63.75" customHeight="1" x14ac:dyDescent="0.25">
      <c r="A433" s="782" t="s">
        <v>1850</v>
      </c>
      <c r="B433" s="436"/>
      <c r="C433" s="650"/>
      <c r="D433" s="659"/>
      <c r="E433" s="84" t="s">
        <v>1202</v>
      </c>
      <c r="F433" s="85">
        <v>1050</v>
      </c>
      <c r="G433" s="265">
        <v>0</v>
      </c>
      <c r="H433" s="91">
        <f t="shared" si="12"/>
        <v>0</v>
      </c>
      <c r="I433" s="181"/>
      <c r="J433" s="181"/>
      <c r="K433" s="181"/>
      <c r="L433" s="181"/>
      <c r="M433" s="181"/>
      <c r="N433" s="181"/>
      <c r="O433" s="181"/>
      <c r="P433" s="181"/>
      <c r="Q433" s="181"/>
      <c r="R433" s="181"/>
      <c r="S433" s="181"/>
      <c r="T433" s="181"/>
      <c r="U433" s="181"/>
      <c r="V433" s="181"/>
      <c r="W433" s="181"/>
      <c r="X433" s="181"/>
      <c r="Y433" s="181"/>
      <c r="Z433" s="181"/>
      <c r="AA433" s="181"/>
    </row>
    <row r="434" spans="1:27" s="23" customFormat="1" ht="63.75" customHeight="1" x14ac:dyDescent="0.25">
      <c r="A434" s="782" t="s">
        <v>1851</v>
      </c>
      <c r="B434" s="613"/>
      <c r="C434" s="463" t="s">
        <v>777</v>
      </c>
      <c r="D434" s="743" t="s">
        <v>1362</v>
      </c>
      <c r="E434" s="95" t="s">
        <v>500</v>
      </c>
      <c r="F434" s="96">
        <v>1390</v>
      </c>
      <c r="G434" s="265">
        <v>0</v>
      </c>
      <c r="H434" s="91">
        <f t="shared" si="12"/>
        <v>0</v>
      </c>
      <c r="I434" s="181"/>
      <c r="J434" s="181"/>
      <c r="K434" s="181"/>
      <c r="L434" s="181"/>
      <c r="M434" s="181"/>
      <c r="N434" s="181"/>
      <c r="O434" s="181"/>
      <c r="P434" s="181"/>
      <c r="Q434" s="181"/>
      <c r="R434" s="181"/>
      <c r="S434" s="181"/>
      <c r="T434" s="181"/>
      <c r="U434" s="181"/>
      <c r="V434" s="181"/>
      <c r="W434" s="181"/>
      <c r="X434" s="181"/>
      <c r="Y434" s="181"/>
      <c r="Z434" s="181"/>
      <c r="AA434" s="181"/>
    </row>
    <row r="435" spans="1:27" s="23" customFormat="1" ht="63.75" customHeight="1" x14ac:dyDescent="0.25">
      <c r="A435" s="782" t="s">
        <v>1852</v>
      </c>
      <c r="B435" s="614"/>
      <c r="C435" s="453"/>
      <c r="D435" s="744"/>
      <c r="E435" s="95" t="s">
        <v>501</v>
      </c>
      <c r="F435" s="96">
        <v>1390</v>
      </c>
      <c r="G435" s="265">
        <v>0</v>
      </c>
      <c r="H435" s="91">
        <f t="shared" si="12"/>
        <v>0</v>
      </c>
      <c r="I435" s="181"/>
      <c r="J435" s="181"/>
      <c r="K435" s="181"/>
      <c r="L435" s="181"/>
      <c r="M435" s="181"/>
      <c r="N435" s="181"/>
      <c r="O435" s="181"/>
      <c r="P435" s="181"/>
      <c r="Q435" s="181"/>
      <c r="R435" s="181"/>
      <c r="S435" s="181"/>
      <c r="T435" s="181"/>
      <c r="U435" s="181"/>
      <c r="V435" s="181"/>
      <c r="W435" s="181"/>
      <c r="X435" s="181"/>
      <c r="Y435" s="181"/>
      <c r="Z435" s="181"/>
      <c r="AA435" s="181"/>
    </row>
    <row r="436" spans="1:27" s="23" customFormat="1" ht="48.75" customHeight="1" x14ac:dyDescent="0.25">
      <c r="A436" s="782" t="s">
        <v>1853</v>
      </c>
      <c r="B436" s="527"/>
      <c r="C436" s="524"/>
      <c r="D436" s="410" t="s">
        <v>839</v>
      </c>
      <c r="E436" s="100" t="s">
        <v>500</v>
      </c>
      <c r="F436" s="101">
        <v>1550</v>
      </c>
      <c r="G436" s="265">
        <v>0</v>
      </c>
      <c r="H436" s="91">
        <f t="shared" si="12"/>
        <v>0</v>
      </c>
      <c r="I436" s="181"/>
      <c r="J436" s="181"/>
      <c r="K436" s="181"/>
      <c r="L436" s="181"/>
      <c r="M436" s="181"/>
      <c r="N436" s="181"/>
      <c r="O436" s="181"/>
      <c r="P436" s="181"/>
      <c r="Q436" s="181"/>
      <c r="R436" s="181"/>
      <c r="S436" s="181"/>
      <c r="T436" s="181"/>
      <c r="U436" s="181"/>
      <c r="V436" s="181"/>
      <c r="W436" s="181"/>
      <c r="X436" s="181"/>
      <c r="Y436" s="181"/>
      <c r="Z436" s="181"/>
      <c r="AA436" s="181"/>
    </row>
    <row r="437" spans="1:27" s="23" customFormat="1" ht="48.75" customHeight="1" x14ac:dyDescent="0.25">
      <c r="A437" s="782" t="s">
        <v>1854</v>
      </c>
      <c r="B437" s="527"/>
      <c r="C437" s="525"/>
      <c r="D437" s="411"/>
      <c r="E437" s="100" t="s">
        <v>840</v>
      </c>
      <c r="F437" s="101">
        <v>1550</v>
      </c>
      <c r="G437" s="265">
        <v>0</v>
      </c>
      <c r="H437" s="91">
        <f t="shared" si="12"/>
        <v>0</v>
      </c>
      <c r="I437" s="181"/>
      <c r="J437" s="181"/>
      <c r="K437" s="181"/>
      <c r="L437" s="181"/>
      <c r="M437" s="181"/>
      <c r="N437" s="181"/>
      <c r="O437" s="181"/>
      <c r="P437" s="181"/>
      <c r="Q437" s="181"/>
      <c r="R437" s="181"/>
      <c r="S437" s="181"/>
      <c r="T437" s="181"/>
      <c r="U437" s="181"/>
      <c r="V437" s="181"/>
      <c r="W437" s="181"/>
      <c r="X437" s="181"/>
      <c r="Y437" s="181"/>
      <c r="Z437" s="181"/>
      <c r="AA437" s="181"/>
    </row>
    <row r="438" spans="1:27" s="23" customFormat="1" ht="48.75" customHeight="1" x14ac:dyDescent="0.25">
      <c r="A438" s="782" t="s">
        <v>1855</v>
      </c>
      <c r="B438" s="527"/>
      <c r="C438" s="526"/>
      <c r="D438" s="412"/>
      <c r="E438" s="100" t="s">
        <v>501</v>
      </c>
      <c r="F438" s="101">
        <v>1550</v>
      </c>
      <c r="G438" s="265">
        <v>0</v>
      </c>
      <c r="H438" s="91">
        <f t="shared" si="12"/>
        <v>0</v>
      </c>
      <c r="I438" s="181"/>
      <c r="J438" s="181"/>
      <c r="K438" s="181"/>
      <c r="L438" s="181"/>
      <c r="M438" s="181"/>
      <c r="N438" s="181"/>
      <c r="O438" s="181"/>
      <c r="P438" s="181"/>
      <c r="Q438" s="181"/>
      <c r="R438" s="181"/>
      <c r="S438" s="181"/>
      <c r="T438" s="181"/>
      <c r="U438" s="181"/>
      <c r="V438" s="181"/>
      <c r="W438" s="181"/>
      <c r="X438" s="181"/>
      <c r="Y438" s="181"/>
      <c r="Z438" s="181"/>
      <c r="AA438" s="181"/>
    </row>
    <row r="439" spans="1:27" s="23" customFormat="1" ht="48.75" customHeight="1" x14ac:dyDescent="0.25">
      <c r="A439" s="782" t="s">
        <v>1856</v>
      </c>
      <c r="B439" s="620"/>
      <c r="C439" s="463" t="s">
        <v>777</v>
      </c>
      <c r="D439" s="714" t="s">
        <v>1363</v>
      </c>
      <c r="E439" s="247" t="s">
        <v>1365</v>
      </c>
      <c r="F439" s="248">
        <v>1800</v>
      </c>
      <c r="G439" s="265">
        <v>0</v>
      </c>
      <c r="H439" s="91">
        <f t="shared" si="12"/>
        <v>0</v>
      </c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81"/>
      <c r="Z439" s="181"/>
      <c r="AA439" s="181"/>
    </row>
    <row r="440" spans="1:27" s="23" customFormat="1" ht="48.75" customHeight="1" x14ac:dyDescent="0.25">
      <c r="A440" s="782" t="s">
        <v>1857</v>
      </c>
      <c r="B440" s="621"/>
      <c r="C440" s="464"/>
      <c r="D440" s="745"/>
      <c r="E440" s="247" t="s">
        <v>1364</v>
      </c>
      <c r="F440" s="248">
        <v>1800</v>
      </c>
      <c r="G440" s="265">
        <v>0</v>
      </c>
      <c r="H440" s="91">
        <f t="shared" si="12"/>
        <v>0</v>
      </c>
      <c r="I440" s="181"/>
      <c r="J440" s="181"/>
      <c r="K440" s="181"/>
      <c r="L440" s="181"/>
      <c r="M440" s="181"/>
      <c r="N440" s="181"/>
      <c r="O440" s="181"/>
      <c r="P440" s="181"/>
      <c r="Q440" s="181"/>
      <c r="R440" s="181"/>
      <c r="S440" s="181"/>
      <c r="T440" s="181"/>
      <c r="U440" s="181"/>
      <c r="V440" s="181"/>
      <c r="W440" s="181"/>
      <c r="X440" s="181"/>
      <c r="Y440" s="181"/>
      <c r="Z440" s="181"/>
      <c r="AA440" s="181"/>
    </row>
    <row r="441" spans="1:27" s="23" customFormat="1" ht="48.75" customHeight="1" x14ac:dyDescent="0.25">
      <c r="A441" s="782" t="s">
        <v>1858</v>
      </c>
      <c r="B441" s="622"/>
      <c r="C441" s="453"/>
      <c r="D441" s="715"/>
      <c r="E441" s="247" t="s">
        <v>1366</v>
      </c>
      <c r="F441" s="248">
        <v>1800</v>
      </c>
      <c r="G441" s="265">
        <v>0</v>
      </c>
      <c r="H441" s="91">
        <f t="shared" si="12"/>
        <v>0</v>
      </c>
      <c r="I441" s="181"/>
      <c r="J441" s="181"/>
      <c r="K441" s="181"/>
      <c r="L441" s="181"/>
      <c r="M441" s="181"/>
      <c r="N441" s="181"/>
      <c r="O441" s="181"/>
      <c r="P441" s="181"/>
      <c r="Q441" s="181"/>
      <c r="R441" s="181"/>
      <c r="S441" s="181"/>
      <c r="T441" s="181"/>
      <c r="U441" s="181"/>
      <c r="V441" s="181"/>
      <c r="W441" s="181"/>
      <c r="X441" s="181"/>
      <c r="Y441" s="181"/>
      <c r="Z441" s="181"/>
      <c r="AA441" s="181"/>
    </row>
    <row r="442" spans="1:27" s="23" customFormat="1" ht="61.5" customHeight="1" x14ac:dyDescent="0.25">
      <c r="A442" s="782" t="s">
        <v>1859</v>
      </c>
      <c r="B442" s="438"/>
      <c r="C442" s="429"/>
      <c r="D442" s="587" t="s">
        <v>130</v>
      </c>
      <c r="E442" s="89" t="s">
        <v>462</v>
      </c>
      <c r="F442" s="90">
        <v>1200</v>
      </c>
      <c r="G442" s="265">
        <v>0</v>
      </c>
      <c r="H442" s="91">
        <f t="shared" ref="H442:H479" si="13">F442*G442</f>
        <v>0</v>
      </c>
      <c r="I442" s="181"/>
      <c r="J442" s="181"/>
      <c r="K442" s="181"/>
      <c r="L442" s="181"/>
      <c r="M442" s="181"/>
      <c r="N442" s="181"/>
      <c r="O442" s="181"/>
      <c r="P442" s="181"/>
      <c r="Q442" s="181"/>
      <c r="R442" s="181"/>
      <c r="S442" s="181"/>
      <c r="T442" s="181"/>
      <c r="U442" s="181"/>
      <c r="V442" s="181"/>
      <c r="W442" s="181"/>
      <c r="X442" s="181"/>
      <c r="Y442" s="181"/>
      <c r="Z442" s="181"/>
      <c r="AA442" s="181"/>
    </row>
    <row r="443" spans="1:27" s="23" customFormat="1" ht="60.75" customHeight="1" x14ac:dyDescent="0.25">
      <c r="A443" s="782" t="s">
        <v>1860</v>
      </c>
      <c r="B443" s="438"/>
      <c r="C443" s="431"/>
      <c r="D443" s="589"/>
      <c r="E443" s="89" t="s">
        <v>463</v>
      </c>
      <c r="F443" s="90">
        <v>1200</v>
      </c>
      <c r="G443" s="265">
        <v>0</v>
      </c>
      <c r="H443" s="91">
        <f t="shared" si="13"/>
        <v>0</v>
      </c>
      <c r="I443" s="181"/>
      <c r="J443" s="181"/>
      <c r="K443" s="181"/>
      <c r="L443" s="181"/>
      <c r="M443" s="181"/>
      <c r="N443" s="181"/>
      <c r="O443" s="181"/>
      <c r="P443" s="181"/>
      <c r="Q443" s="181"/>
      <c r="R443" s="181"/>
      <c r="S443" s="181"/>
      <c r="T443" s="181"/>
      <c r="U443" s="181"/>
      <c r="V443" s="181"/>
      <c r="W443" s="181"/>
      <c r="X443" s="181"/>
      <c r="Y443" s="181"/>
      <c r="Z443" s="181"/>
      <c r="AA443" s="181"/>
    </row>
    <row r="444" spans="1:27" s="23" customFormat="1" ht="104.25" customHeight="1" x14ac:dyDescent="0.2">
      <c r="A444" s="782" t="s">
        <v>1861</v>
      </c>
      <c r="B444" s="240"/>
      <c r="C444" s="103"/>
      <c r="D444" s="84" t="s">
        <v>1274</v>
      </c>
      <c r="E444" s="84" t="s">
        <v>1273</v>
      </c>
      <c r="F444" s="85">
        <v>1050</v>
      </c>
      <c r="G444" s="265">
        <v>0</v>
      </c>
      <c r="H444" s="91">
        <f t="shared" si="13"/>
        <v>0</v>
      </c>
      <c r="I444" s="181"/>
      <c r="J444" s="181"/>
      <c r="K444" s="181"/>
      <c r="L444" s="181"/>
      <c r="M444" s="181"/>
      <c r="N444" s="181"/>
      <c r="O444" s="181"/>
      <c r="P444" s="181"/>
      <c r="Q444" s="181"/>
      <c r="R444" s="181"/>
      <c r="S444" s="181"/>
      <c r="T444" s="181"/>
      <c r="U444" s="181"/>
      <c r="V444" s="181"/>
      <c r="W444" s="181"/>
      <c r="X444" s="181"/>
      <c r="Y444" s="181"/>
      <c r="Z444" s="181"/>
      <c r="AA444" s="181"/>
    </row>
    <row r="445" spans="1:27" s="23" customFormat="1" ht="53.25" customHeight="1" x14ac:dyDescent="0.25">
      <c r="A445" s="782" t="s">
        <v>1862</v>
      </c>
      <c r="B445" s="438"/>
      <c r="C445" s="429"/>
      <c r="D445" s="587" t="s">
        <v>131</v>
      </c>
      <c r="E445" s="89" t="s">
        <v>504</v>
      </c>
      <c r="F445" s="90">
        <v>1050</v>
      </c>
      <c r="G445" s="265">
        <v>0</v>
      </c>
      <c r="H445" s="91">
        <f t="shared" si="13"/>
        <v>0</v>
      </c>
      <c r="I445" s="181"/>
      <c r="J445" s="181"/>
      <c r="K445" s="181"/>
      <c r="L445" s="181"/>
      <c r="M445" s="181"/>
      <c r="N445" s="181"/>
      <c r="O445" s="181"/>
      <c r="P445" s="181"/>
      <c r="Q445" s="181"/>
      <c r="R445" s="181"/>
      <c r="S445" s="181"/>
      <c r="T445" s="181"/>
      <c r="U445" s="181"/>
      <c r="V445" s="181"/>
      <c r="W445" s="181"/>
      <c r="X445" s="181"/>
      <c r="Y445" s="181"/>
      <c r="Z445" s="181"/>
      <c r="AA445" s="181"/>
    </row>
    <row r="446" spans="1:27" s="23" customFormat="1" ht="51" customHeight="1" x14ac:dyDescent="0.25">
      <c r="A446" s="782" t="s">
        <v>1863</v>
      </c>
      <c r="B446" s="438"/>
      <c r="C446" s="431"/>
      <c r="D446" s="589"/>
      <c r="E446" s="89" t="s">
        <v>505</v>
      </c>
      <c r="F446" s="90">
        <v>1050</v>
      </c>
      <c r="G446" s="265">
        <v>0</v>
      </c>
      <c r="H446" s="91">
        <f t="shared" si="13"/>
        <v>0</v>
      </c>
      <c r="I446" s="181"/>
      <c r="J446" s="181"/>
      <c r="K446" s="181"/>
      <c r="L446" s="181"/>
      <c r="M446" s="181"/>
      <c r="N446" s="181"/>
      <c r="O446" s="181"/>
      <c r="P446" s="181"/>
      <c r="Q446" s="181"/>
      <c r="R446" s="181"/>
      <c r="S446" s="181"/>
      <c r="T446" s="181"/>
      <c r="U446" s="181"/>
      <c r="V446" s="181"/>
      <c r="W446" s="181"/>
      <c r="X446" s="181"/>
      <c r="Y446" s="181"/>
      <c r="Z446" s="181"/>
      <c r="AA446" s="181"/>
    </row>
    <row r="447" spans="1:27" s="23" customFormat="1" ht="97.5" customHeight="1" x14ac:dyDescent="0.2">
      <c r="A447" s="782" t="s">
        <v>1864</v>
      </c>
      <c r="B447" s="123"/>
      <c r="C447" s="64"/>
      <c r="D447" s="65" t="s">
        <v>132</v>
      </c>
      <c r="E447" s="65" t="s">
        <v>506</v>
      </c>
      <c r="F447" s="66">
        <v>1200</v>
      </c>
      <c r="G447" s="265">
        <v>0</v>
      </c>
      <c r="H447" s="91">
        <f t="shared" si="13"/>
        <v>0</v>
      </c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  <c r="T447" s="181"/>
      <c r="U447" s="181"/>
      <c r="V447" s="181"/>
      <c r="W447" s="181"/>
      <c r="X447" s="181"/>
      <c r="Y447" s="181"/>
      <c r="Z447" s="181"/>
      <c r="AA447" s="181"/>
    </row>
    <row r="448" spans="1:27" s="23" customFormat="1" ht="42" customHeight="1" x14ac:dyDescent="0.25">
      <c r="A448" s="782" t="s">
        <v>1865</v>
      </c>
      <c r="B448" s="420"/>
      <c r="C448" s="421"/>
      <c r="D448" s="607" t="s">
        <v>133</v>
      </c>
      <c r="E448" s="1" t="s">
        <v>507</v>
      </c>
      <c r="F448" s="81">
        <v>1800</v>
      </c>
      <c r="G448" s="265">
        <v>0</v>
      </c>
      <c r="H448" s="91">
        <f t="shared" si="13"/>
        <v>0</v>
      </c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  <c r="T448" s="181"/>
      <c r="U448" s="181"/>
      <c r="V448" s="181"/>
      <c r="W448" s="181"/>
      <c r="X448" s="181"/>
      <c r="Y448" s="181"/>
      <c r="Z448" s="181"/>
      <c r="AA448" s="181"/>
    </row>
    <row r="449" spans="1:27" s="23" customFormat="1" ht="42" customHeight="1" x14ac:dyDescent="0.25">
      <c r="A449" s="782" t="s">
        <v>1866</v>
      </c>
      <c r="B449" s="420"/>
      <c r="C449" s="422"/>
      <c r="D449" s="746"/>
      <c r="E449" s="1" t="s">
        <v>508</v>
      </c>
      <c r="F449" s="81">
        <v>1800</v>
      </c>
      <c r="G449" s="265">
        <v>0</v>
      </c>
      <c r="H449" s="91">
        <f t="shared" si="13"/>
        <v>0</v>
      </c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  <c r="T449" s="181"/>
      <c r="U449" s="181"/>
      <c r="V449" s="181"/>
      <c r="W449" s="181"/>
      <c r="X449" s="181"/>
      <c r="Y449" s="181"/>
      <c r="Z449" s="181"/>
      <c r="AA449" s="181"/>
    </row>
    <row r="450" spans="1:27" s="23" customFormat="1" ht="42" customHeight="1" x14ac:dyDescent="0.25">
      <c r="A450" s="782" t="s">
        <v>1867</v>
      </c>
      <c r="B450" s="420"/>
      <c r="C450" s="423"/>
      <c r="D450" s="608"/>
      <c r="E450" s="1" t="s">
        <v>509</v>
      </c>
      <c r="F450" s="81">
        <v>1800</v>
      </c>
      <c r="G450" s="265">
        <v>0</v>
      </c>
      <c r="H450" s="91">
        <f t="shared" si="13"/>
        <v>0</v>
      </c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  <c r="T450" s="181"/>
      <c r="U450" s="181"/>
      <c r="V450" s="181"/>
      <c r="W450" s="181"/>
      <c r="X450" s="181"/>
      <c r="Y450" s="181"/>
      <c r="Z450" s="181"/>
      <c r="AA450" s="181"/>
    </row>
    <row r="451" spans="1:27" s="23" customFormat="1" ht="39.75" customHeight="1" x14ac:dyDescent="0.25">
      <c r="A451" s="782" t="s">
        <v>1868</v>
      </c>
      <c r="B451" s="407"/>
      <c r="C451" s="424"/>
      <c r="D451" s="660" t="s">
        <v>134</v>
      </c>
      <c r="E451" s="135" t="s">
        <v>510</v>
      </c>
      <c r="F451" s="136">
        <v>1650</v>
      </c>
      <c r="G451" s="265">
        <v>0</v>
      </c>
      <c r="H451" s="91">
        <f t="shared" si="13"/>
        <v>0</v>
      </c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  <c r="T451" s="181"/>
      <c r="U451" s="181"/>
      <c r="V451" s="181"/>
      <c r="W451" s="181"/>
      <c r="X451" s="181"/>
      <c r="Y451" s="181"/>
      <c r="Z451" s="181"/>
      <c r="AA451" s="181"/>
    </row>
    <row r="452" spans="1:27" s="23" customFormat="1" ht="39.75" customHeight="1" x14ac:dyDescent="0.25">
      <c r="A452" s="782" t="s">
        <v>1869</v>
      </c>
      <c r="B452" s="407"/>
      <c r="C452" s="425"/>
      <c r="D452" s="739"/>
      <c r="E452" s="135" t="s">
        <v>511</v>
      </c>
      <c r="F452" s="136">
        <v>1650</v>
      </c>
      <c r="G452" s="265">
        <v>0</v>
      </c>
      <c r="H452" s="91">
        <f t="shared" si="13"/>
        <v>0</v>
      </c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81"/>
      <c r="Z452" s="181"/>
      <c r="AA452" s="181"/>
    </row>
    <row r="453" spans="1:27" s="23" customFormat="1" ht="39.75" customHeight="1" x14ac:dyDescent="0.25">
      <c r="A453" s="782" t="s">
        <v>1870</v>
      </c>
      <c r="B453" s="407"/>
      <c r="C453" s="426"/>
      <c r="D453" s="661"/>
      <c r="E453" s="135" t="s">
        <v>512</v>
      </c>
      <c r="F453" s="136">
        <v>1650</v>
      </c>
      <c r="G453" s="265">
        <v>0</v>
      </c>
      <c r="H453" s="91">
        <f t="shared" si="13"/>
        <v>0</v>
      </c>
      <c r="I453" s="181"/>
      <c r="J453" s="181"/>
      <c r="K453" s="181"/>
      <c r="L453" s="181"/>
      <c r="M453" s="181"/>
      <c r="N453" s="181"/>
      <c r="O453" s="181"/>
      <c r="P453" s="181"/>
      <c r="Q453" s="181"/>
      <c r="R453" s="181"/>
      <c r="S453" s="181"/>
      <c r="T453" s="181"/>
      <c r="U453" s="181"/>
      <c r="V453" s="181"/>
      <c r="W453" s="181"/>
      <c r="X453" s="181"/>
      <c r="Y453" s="181"/>
      <c r="Z453" s="181"/>
      <c r="AA453" s="181"/>
    </row>
    <row r="454" spans="1:27" s="23" customFormat="1" ht="46.5" customHeight="1" x14ac:dyDescent="0.25">
      <c r="A454" s="782" t="s">
        <v>1871</v>
      </c>
      <c r="B454" s="491"/>
      <c r="C454" s="427"/>
      <c r="D454" s="590" t="s">
        <v>974</v>
      </c>
      <c r="E454" s="65" t="s">
        <v>975</v>
      </c>
      <c r="F454" s="66">
        <v>850</v>
      </c>
      <c r="G454" s="265">
        <v>0</v>
      </c>
      <c r="H454" s="91">
        <f>F454*G454</f>
        <v>0</v>
      </c>
      <c r="I454" s="181"/>
      <c r="J454" s="181"/>
      <c r="K454" s="181"/>
      <c r="L454" s="181"/>
      <c r="M454" s="181"/>
      <c r="N454" s="181"/>
      <c r="O454" s="181"/>
      <c r="P454" s="181"/>
      <c r="Q454" s="181"/>
      <c r="R454" s="181"/>
      <c r="S454" s="181"/>
      <c r="T454" s="181"/>
      <c r="U454" s="181"/>
      <c r="V454" s="181"/>
      <c r="W454" s="181"/>
      <c r="X454" s="181"/>
      <c r="Y454" s="181"/>
      <c r="Z454" s="181"/>
      <c r="AA454" s="181"/>
    </row>
    <row r="455" spans="1:27" s="23" customFormat="1" ht="54.75" customHeight="1" x14ac:dyDescent="0.25">
      <c r="A455" s="782" t="s">
        <v>1872</v>
      </c>
      <c r="B455" s="459"/>
      <c r="C455" s="428"/>
      <c r="D455" s="591"/>
      <c r="E455" s="65" t="s">
        <v>976</v>
      </c>
      <c r="F455" s="66">
        <v>850</v>
      </c>
      <c r="G455" s="265">
        <v>0</v>
      </c>
      <c r="H455" s="91">
        <f>F455*G455</f>
        <v>0</v>
      </c>
      <c r="I455" s="181"/>
      <c r="J455" s="181"/>
      <c r="K455" s="181"/>
      <c r="L455" s="181"/>
      <c r="M455" s="181"/>
      <c r="N455" s="181"/>
      <c r="O455" s="181"/>
      <c r="P455" s="181"/>
      <c r="Q455" s="181"/>
      <c r="R455" s="181"/>
      <c r="S455" s="181"/>
      <c r="T455" s="181"/>
      <c r="U455" s="181"/>
      <c r="V455" s="181"/>
      <c r="W455" s="181"/>
      <c r="X455" s="181"/>
      <c r="Y455" s="181"/>
      <c r="Z455" s="181"/>
      <c r="AA455" s="181"/>
    </row>
    <row r="456" spans="1:27" s="23" customFormat="1" ht="39.75" customHeight="1" x14ac:dyDescent="0.25">
      <c r="A456" s="782" t="s">
        <v>1873</v>
      </c>
      <c r="B456" s="438"/>
      <c r="C456" s="429"/>
      <c r="D456" s="587" t="s">
        <v>135</v>
      </c>
      <c r="E456" s="89" t="s">
        <v>513</v>
      </c>
      <c r="F456" s="90">
        <v>960</v>
      </c>
      <c r="G456" s="265">
        <v>0</v>
      </c>
      <c r="H456" s="91">
        <f t="shared" si="13"/>
        <v>0</v>
      </c>
      <c r="I456" s="181"/>
      <c r="J456" s="181"/>
      <c r="K456" s="181"/>
      <c r="L456" s="181"/>
      <c r="M456" s="181"/>
      <c r="N456" s="181"/>
      <c r="O456" s="181"/>
      <c r="P456" s="181"/>
      <c r="Q456" s="181"/>
      <c r="R456" s="181"/>
      <c r="S456" s="181"/>
      <c r="T456" s="181"/>
      <c r="U456" s="181"/>
      <c r="V456" s="181"/>
      <c r="W456" s="181"/>
      <c r="X456" s="181"/>
      <c r="Y456" s="181"/>
      <c r="Z456" s="181"/>
      <c r="AA456" s="181"/>
    </row>
    <row r="457" spans="1:27" s="23" customFormat="1" ht="39.75" customHeight="1" x14ac:dyDescent="0.25">
      <c r="A457" s="782" t="s">
        <v>1874</v>
      </c>
      <c r="B457" s="438"/>
      <c r="C457" s="430"/>
      <c r="D457" s="588"/>
      <c r="E457" s="89" t="s">
        <v>514</v>
      </c>
      <c r="F457" s="90">
        <v>960</v>
      </c>
      <c r="G457" s="265">
        <v>0</v>
      </c>
      <c r="H457" s="91">
        <f t="shared" si="13"/>
        <v>0</v>
      </c>
      <c r="I457" s="181"/>
      <c r="J457" s="181"/>
      <c r="K457" s="181"/>
      <c r="L457" s="181"/>
      <c r="M457" s="181"/>
      <c r="N457" s="181"/>
      <c r="O457" s="181"/>
      <c r="P457" s="181"/>
      <c r="Q457" s="181"/>
      <c r="R457" s="181"/>
      <c r="S457" s="181"/>
      <c r="T457" s="181"/>
      <c r="U457" s="181"/>
      <c r="V457" s="181"/>
      <c r="W457" s="181"/>
      <c r="X457" s="181"/>
      <c r="Y457" s="181"/>
      <c r="Z457" s="181"/>
      <c r="AA457" s="181"/>
    </row>
    <row r="458" spans="1:27" s="23" customFormat="1" ht="39.75" customHeight="1" x14ac:dyDescent="0.25">
      <c r="A458" s="782" t="s">
        <v>1875</v>
      </c>
      <c r="B458" s="438"/>
      <c r="C458" s="431"/>
      <c r="D458" s="589"/>
      <c r="E458" s="89" t="s">
        <v>515</v>
      </c>
      <c r="F458" s="90">
        <v>960</v>
      </c>
      <c r="G458" s="265">
        <v>0</v>
      </c>
      <c r="H458" s="91">
        <f t="shared" si="13"/>
        <v>0</v>
      </c>
      <c r="I458" s="181"/>
      <c r="J458" s="181"/>
      <c r="K458" s="181"/>
      <c r="L458" s="181"/>
      <c r="M458" s="181"/>
      <c r="N458" s="181"/>
      <c r="O458" s="181"/>
      <c r="P458" s="181"/>
      <c r="Q458" s="181"/>
      <c r="R458" s="181"/>
      <c r="S458" s="181"/>
      <c r="T458" s="181"/>
      <c r="U458" s="181"/>
      <c r="V458" s="181"/>
      <c r="W458" s="181"/>
      <c r="X458" s="181"/>
      <c r="Y458" s="181"/>
      <c r="Z458" s="181"/>
      <c r="AA458" s="181"/>
    </row>
    <row r="459" spans="1:27" s="23" customFormat="1" ht="93" customHeight="1" x14ac:dyDescent="0.2">
      <c r="A459" s="782" t="s">
        <v>1876</v>
      </c>
      <c r="B459" s="240"/>
      <c r="C459" s="103"/>
      <c r="D459" s="84" t="s">
        <v>516</v>
      </c>
      <c r="E459" s="84" t="s">
        <v>516</v>
      </c>
      <c r="F459" s="85">
        <v>840</v>
      </c>
      <c r="G459" s="265">
        <v>0</v>
      </c>
      <c r="H459" s="91">
        <f t="shared" si="13"/>
        <v>0</v>
      </c>
      <c r="I459" s="181"/>
      <c r="J459" s="181"/>
      <c r="K459" s="181"/>
      <c r="L459" s="181"/>
      <c r="M459" s="181"/>
      <c r="N459" s="181"/>
      <c r="O459" s="181"/>
      <c r="P459" s="181"/>
      <c r="Q459" s="181"/>
      <c r="R459" s="181"/>
      <c r="S459" s="181"/>
      <c r="T459" s="181"/>
      <c r="U459" s="181"/>
      <c r="V459" s="181"/>
      <c r="W459" s="181"/>
      <c r="X459" s="181"/>
      <c r="Y459" s="181"/>
      <c r="Z459" s="181"/>
      <c r="AA459" s="181"/>
    </row>
    <row r="460" spans="1:27" s="23" customFormat="1" ht="48" customHeight="1" x14ac:dyDescent="0.25">
      <c r="A460" s="782" t="s">
        <v>1877</v>
      </c>
      <c r="B460" s="439"/>
      <c r="C460" s="416"/>
      <c r="D460" s="584" t="s">
        <v>136</v>
      </c>
      <c r="E460" s="3" t="s">
        <v>1210</v>
      </c>
      <c r="F460" s="87">
        <v>770</v>
      </c>
      <c r="G460" s="265">
        <v>0</v>
      </c>
      <c r="H460" s="91">
        <f t="shared" si="13"/>
        <v>0</v>
      </c>
      <c r="I460" s="181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  <c r="T460" s="181"/>
      <c r="U460" s="181"/>
      <c r="V460" s="181"/>
      <c r="W460" s="181"/>
      <c r="X460" s="181"/>
      <c r="Y460" s="181"/>
      <c r="Z460" s="181"/>
      <c r="AA460" s="181"/>
    </row>
    <row r="461" spans="1:27" s="23" customFormat="1" ht="48" customHeight="1" x14ac:dyDescent="0.25">
      <c r="A461" s="782" t="s">
        <v>1878</v>
      </c>
      <c r="B461" s="592"/>
      <c r="C461" s="417"/>
      <c r="D461" s="585"/>
      <c r="E461" s="3" t="s">
        <v>1211</v>
      </c>
      <c r="F461" s="87">
        <v>770</v>
      </c>
      <c r="G461" s="265">
        <v>0</v>
      </c>
      <c r="H461" s="91">
        <f t="shared" si="13"/>
        <v>0</v>
      </c>
      <c r="I461" s="181"/>
      <c r="J461" s="181"/>
      <c r="K461" s="181"/>
      <c r="L461" s="181"/>
      <c r="M461" s="181"/>
      <c r="N461" s="181"/>
      <c r="O461" s="181"/>
      <c r="P461" s="181"/>
      <c r="Q461" s="181"/>
      <c r="R461" s="181"/>
      <c r="S461" s="181"/>
      <c r="T461" s="181"/>
      <c r="U461" s="181"/>
      <c r="V461" s="181"/>
      <c r="W461" s="181"/>
      <c r="X461" s="181"/>
      <c r="Y461" s="181"/>
      <c r="Z461" s="181"/>
      <c r="AA461" s="181"/>
    </row>
    <row r="462" spans="1:27" s="23" customFormat="1" ht="48" customHeight="1" x14ac:dyDescent="0.25">
      <c r="A462" s="782" t="s">
        <v>1879</v>
      </c>
      <c r="B462" s="592"/>
      <c r="C462" s="417"/>
      <c r="D462" s="585"/>
      <c r="E462" s="3" t="s">
        <v>517</v>
      </c>
      <c r="F462" s="87">
        <v>770</v>
      </c>
      <c r="G462" s="265">
        <v>0</v>
      </c>
      <c r="H462" s="91">
        <f t="shared" si="13"/>
        <v>0</v>
      </c>
      <c r="I462" s="181"/>
      <c r="J462" s="181"/>
      <c r="K462" s="181"/>
      <c r="L462" s="181"/>
      <c r="M462" s="181"/>
      <c r="N462" s="181"/>
      <c r="O462" s="181"/>
      <c r="P462" s="181"/>
      <c r="Q462" s="181"/>
      <c r="R462" s="181"/>
      <c r="S462" s="181"/>
      <c r="T462" s="181"/>
      <c r="U462" s="181"/>
      <c r="V462" s="181"/>
      <c r="W462" s="181"/>
      <c r="X462" s="181"/>
      <c r="Y462" s="181"/>
      <c r="Z462" s="181"/>
      <c r="AA462" s="181"/>
    </row>
    <row r="463" spans="1:27" s="23" customFormat="1" ht="48" customHeight="1" x14ac:dyDescent="0.25">
      <c r="A463" s="782" t="s">
        <v>1880</v>
      </c>
      <c r="B463" s="440"/>
      <c r="C463" s="418"/>
      <c r="D463" s="586"/>
      <c r="E463" s="3" t="s">
        <v>518</v>
      </c>
      <c r="F463" s="87">
        <v>770</v>
      </c>
      <c r="G463" s="265">
        <v>0</v>
      </c>
      <c r="H463" s="91">
        <f t="shared" si="13"/>
        <v>0</v>
      </c>
      <c r="I463" s="181"/>
      <c r="J463" s="181"/>
      <c r="K463" s="181"/>
      <c r="L463" s="181"/>
      <c r="M463" s="181"/>
      <c r="N463" s="181"/>
      <c r="O463" s="181"/>
      <c r="P463" s="181"/>
      <c r="Q463" s="181"/>
      <c r="R463" s="181"/>
      <c r="S463" s="181"/>
      <c r="T463" s="181"/>
      <c r="U463" s="181"/>
      <c r="V463" s="181"/>
      <c r="W463" s="181"/>
      <c r="X463" s="181"/>
      <c r="Y463" s="181"/>
      <c r="Z463" s="181"/>
      <c r="AA463" s="181"/>
    </row>
    <row r="464" spans="1:27" s="23" customFormat="1" ht="46.5" customHeight="1" x14ac:dyDescent="0.25">
      <c r="A464" s="782" t="s">
        <v>1881</v>
      </c>
      <c r="B464" s="528"/>
      <c r="C464" s="408"/>
      <c r="D464" s="658" t="s">
        <v>137</v>
      </c>
      <c r="E464" s="84" t="s">
        <v>519</v>
      </c>
      <c r="F464" s="85">
        <v>980</v>
      </c>
      <c r="G464" s="265">
        <v>0</v>
      </c>
      <c r="H464" s="91">
        <f>F464*G464</f>
        <v>0</v>
      </c>
      <c r="I464" s="181"/>
      <c r="J464" s="181"/>
      <c r="K464" s="181"/>
      <c r="L464" s="181"/>
      <c r="M464" s="181"/>
      <c r="N464" s="181"/>
      <c r="O464" s="181"/>
      <c r="P464" s="181"/>
      <c r="Q464" s="181"/>
      <c r="R464" s="181"/>
      <c r="S464" s="181"/>
      <c r="T464" s="181"/>
      <c r="U464" s="181"/>
      <c r="V464" s="181"/>
      <c r="W464" s="181"/>
      <c r="X464" s="181"/>
      <c r="Y464" s="181"/>
      <c r="Z464" s="181"/>
      <c r="AA464" s="181"/>
    </row>
    <row r="465" spans="1:27" s="23" customFormat="1" ht="46.5" customHeight="1" x14ac:dyDescent="0.25">
      <c r="A465" s="782" t="s">
        <v>1882</v>
      </c>
      <c r="B465" s="528"/>
      <c r="C465" s="432"/>
      <c r="D465" s="679"/>
      <c r="E465" s="84" t="s">
        <v>520</v>
      </c>
      <c r="F465" s="85">
        <v>980</v>
      </c>
      <c r="G465" s="265">
        <v>0</v>
      </c>
      <c r="H465" s="91">
        <f>F465*G465</f>
        <v>0</v>
      </c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  <c r="T465" s="181"/>
      <c r="U465" s="181"/>
      <c r="V465" s="181"/>
      <c r="W465" s="181"/>
      <c r="X465" s="181"/>
      <c r="Y465" s="181"/>
      <c r="Z465" s="181"/>
      <c r="AA465" s="181"/>
    </row>
    <row r="466" spans="1:27" s="23" customFormat="1" ht="46.5" customHeight="1" x14ac:dyDescent="0.25">
      <c r="A466" s="782" t="s">
        <v>1883</v>
      </c>
      <c r="B466" s="528"/>
      <c r="C466" s="409"/>
      <c r="D466" s="659"/>
      <c r="E466" s="84" t="s">
        <v>521</v>
      </c>
      <c r="F466" s="85">
        <v>980</v>
      </c>
      <c r="G466" s="265">
        <v>0</v>
      </c>
      <c r="H466" s="91">
        <f>F466*G466</f>
        <v>0</v>
      </c>
      <c r="I466" s="181"/>
      <c r="J466" s="181"/>
      <c r="K466" s="181"/>
      <c r="L466" s="181"/>
      <c r="M466" s="181"/>
      <c r="N466" s="181"/>
      <c r="O466" s="181"/>
      <c r="P466" s="181"/>
      <c r="Q466" s="181"/>
      <c r="R466" s="181"/>
      <c r="S466" s="181"/>
      <c r="T466" s="181"/>
      <c r="U466" s="181"/>
      <c r="V466" s="181"/>
      <c r="W466" s="181"/>
      <c r="X466" s="181"/>
      <c r="Y466" s="181"/>
      <c r="Z466" s="181"/>
      <c r="AA466" s="181"/>
    </row>
    <row r="467" spans="1:27" s="23" customFormat="1" ht="55.5" customHeight="1" x14ac:dyDescent="0.25">
      <c r="A467" s="782" t="s">
        <v>1884</v>
      </c>
      <c r="B467" s="510"/>
      <c r="C467" s="424"/>
      <c r="D467" s="660" t="s">
        <v>971</v>
      </c>
      <c r="E467" s="135" t="s">
        <v>972</v>
      </c>
      <c r="F467" s="136">
        <v>1290</v>
      </c>
      <c r="G467" s="265">
        <v>0</v>
      </c>
      <c r="H467" s="91">
        <f t="shared" si="13"/>
        <v>0</v>
      </c>
      <c r="I467" s="181"/>
      <c r="J467" s="181"/>
      <c r="K467" s="181"/>
      <c r="L467" s="181"/>
      <c r="M467" s="181"/>
      <c r="N467" s="181"/>
      <c r="O467" s="181"/>
      <c r="P467" s="181"/>
      <c r="Q467" s="181"/>
      <c r="R467" s="181"/>
      <c r="S467" s="181"/>
      <c r="T467" s="181"/>
      <c r="U467" s="181"/>
      <c r="V467" s="181"/>
      <c r="W467" s="181"/>
      <c r="X467" s="181"/>
      <c r="Y467" s="181"/>
      <c r="Z467" s="181"/>
      <c r="AA467" s="181"/>
    </row>
    <row r="468" spans="1:27" s="23" customFormat="1" ht="55.5" customHeight="1" x14ac:dyDescent="0.25">
      <c r="A468" s="782" t="s">
        <v>1885</v>
      </c>
      <c r="B468" s="511"/>
      <c r="C468" s="426"/>
      <c r="D468" s="661"/>
      <c r="E468" s="135" t="s">
        <v>973</v>
      </c>
      <c r="F468" s="136">
        <v>1290</v>
      </c>
      <c r="G468" s="265">
        <v>0</v>
      </c>
      <c r="H468" s="91">
        <f t="shared" si="13"/>
        <v>0</v>
      </c>
      <c r="I468" s="181"/>
      <c r="J468" s="181"/>
      <c r="K468" s="181"/>
      <c r="L468" s="181"/>
      <c r="M468" s="181"/>
      <c r="N468" s="181"/>
      <c r="O468" s="181"/>
      <c r="P468" s="181"/>
      <c r="Q468" s="181"/>
      <c r="R468" s="181"/>
      <c r="S468" s="181"/>
      <c r="T468" s="181"/>
      <c r="U468" s="181"/>
      <c r="V468" s="181"/>
      <c r="W468" s="181"/>
      <c r="X468" s="181"/>
      <c r="Y468" s="181"/>
      <c r="Z468" s="181"/>
      <c r="AA468" s="181"/>
    </row>
    <row r="469" spans="1:27" s="23" customFormat="1" ht="117.75" customHeight="1" x14ac:dyDescent="0.2">
      <c r="A469" s="782" t="s">
        <v>1886</v>
      </c>
      <c r="B469" s="123"/>
      <c r="C469" s="64"/>
      <c r="D469" s="65" t="s">
        <v>138</v>
      </c>
      <c r="E469" s="65" t="s">
        <v>522</v>
      </c>
      <c r="F469" s="66">
        <v>850</v>
      </c>
      <c r="G469" s="265">
        <v>0</v>
      </c>
      <c r="H469" s="91">
        <f t="shared" si="13"/>
        <v>0</v>
      </c>
      <c r="I469" s="181"/>
      <c r="J469" s="181"/>
      <c r="K469" s="181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1"/>
      <c r="W469" s="181"/>
      <c r="X469" s="181"/>
      <c r="Y469" s="181"/>
      <c r="Z469" s="181"/>
      <c r="AA469" s="181"/>
    </row>
    <row r="470" spans="1:27" s="23" customFormat="1" ht="117.75" customHeight="1" x14ac:dyDescent="0.2">
      <c r="A470" s="782" t="s">
        <v>1887</v>
      </c>
      <c r="B470" s="354"/>
      <c r="C470" s="88"/>
      <c r="D470" s="89" t="s">
        <v>139</v>
      </c>
      <c r="E470" s="89" t="s">
        <v>523</v>
      </c>
      <c r="F470" s="90">
        <v>800</v>
      </c>
      <c r="G470" s="265">
        <v>0</v>
      </c>
      <c r="H470" s="91">
        <f t="shared" si="13"/>
        <v>0</v>
      </c>
      <c r="I470" s="181"/>
      <c r="J470" s="181"/>
      <c r="K470" s="181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1"/>
      <c r="W470" s="181"/>
      <c r="X470" s="181"/>
      <c r="Y470" s="181"/>
      <c r="Z470" s="181"/>
      <c r="AA470" s="181"/>
    </row>
    <row r="471" spans="1:27" s="23" customFormat="1" ht="117.75" customHeight="1" x14ac:dyDescent="0.2">
      <c r="A471" s="782" t="s">
        <v>1888</v>
      </c>
      <c r="B471" s="123"/>
      <c r="C471" s="64"/>
      <c r="D471" s="65" t="s">
        <v>140</v>
      </c>
      <c r="E471" s="65" t="s">
        <v>524</v>
      </c>
      <c r="F471" s="66">
        <v>700</v>
      </c>
      <c r="G471" s="265">
        <v>0</v>
      </c>
      <c r="H471" s="91">
        <f t="shared" si="13"/>
        <v>0</v>
      </c>
      <c r="I471" s="181"/>
      <c r="J471" s="181"/>
      <c r="K471" s="181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1"/>
      <c r="W471" s="181"/>
      <c r="X471" s="181"/>
      <c r="Y471" s="181"/>
      <c r="Z471" s="181"/>
      <c r="AA471" s="181"/>
    </row>
    <row r="472" spans="1:27" s="23" customFormat="1" ht="117.75" customHeight="1" x14ac:dyDescent="0.2">
      <c r="A472" s="782" t="s">
        <v>1889</v>
      </c>
      <c r="B472" s="354"/>
      <c r="C472" s="88"/>
      <c r="D472" s="89" t="s">
        <v>141</v>
      </c>
      <c r="E472" s="89" t="s">
        <v>525</v>
      </c>
      <c r="F472" s="90">
        <v>860</v>
      </c>
      <c r="G472" s="265">
        <v>0</v>
      </c>
      <c r="H472" s="91">
        <f t="shared" si="13"/>
        <v>0</v>
      </c>
      <c r="I472" s="181"/>
      <c r="J472" s="181"/>
      <c r="K472" s="181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1"/>
      <c r="W472" s="181"/>
      <c r="X472" s="181"/>
      <c r="Y472" s="181"/>
      <c r="Z472" s="181"/>
      <c r="AA472" s="181"/>
    </row>
    <row r="473" spans="1:27" s="23" customFormat="1" ht="117.75" customHeight="1" x14ac:dyDescent="0.2">
      <c r="A473" s="782" t="s">
        <v>1890</v>
      </c>
      <c r="B473" s="366"/>
      <c r="C473" s="92"/>
      <c r="D473" s="93" t="s">
        <v>142</v>
      </c>
      <c r="E473" s="93" t="s">
        <v>526</v>
      </c>
      <c r="F473" s="94">
        <v>1200</v>
      </c>
      <c r="G473" s="265">
        <v>0</v>
      </c>
      <c r="H473" s="91">
        <f t="shared" si="13"/>
        <v>0</v>
      </c>
      <c r="I473" s="181"/>
      <c r="J473" s="181"/>
      <c r="K473" s="181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1"/>
      <c r="W473" s="181"/>
      <c r="X473" s="181"/>
      <c r="Y473" s="181"/>
      <c r="Z473" s="181"/>
      <c r="AA473" s="181"/>
    </row>
    <row r="474" spans="1:27" s="23" customFormat="1" ht="117.75" customHeight="1" x14ac:dyDescent="0.2">
      <c r="A474" s="782" t="s">
        <v>1891</v>
      </c>
      <c r="B474" s="124"/>
      <c r="C474" s="92"/>
      <c r="D474" s="93" t="s">
        <v>142</v>
      </c>
      <c r="E474" s="93" t="s">
        <v>1178</v>
      </c>
      <c r="F474" s="94">
        <v>1200</v>
      </c>
      <c r="G474" s="265">
        <v>0</v>
      </c>
      <c r="H474" s="91">
        <f t="shared" si="13"/>
        <v>0</v>
      </c>
      <c r="I474" s="181"/>
      <c r="J474" s="181"/>
      <c r="K474" s="181"/>
      <c r="L474" s="181"/>
      <c r="M474" s="181"/>
      <c r="N474" s="181"/>
      <c r="O474" s="181"/>
      <c r="P474" s="181"/>
      <c r="Q474" s="181"/>
      <c r="R474" s="181"/>
      <c r="S474" s="181"/>
      <c r="T474" s="181"/>
      <c r="U474" s="181"/>
      <c r="V474" s="181"/>
      <c r="W474" s="181"/>
      <c r="X474" s="181"/>
      <c r="Y474" s="181"/>
      <c r="Z474" s="181"/>
      <c r="AA474" s="181"/>
    </row>
    <row r="475" spans="1:27" s="23" customFormat="1" ht="125.25" customHeight="1" x14ac:dyDescent="0.2">
      <c r="A475" s="782" t="s">
        <v>1892</v>
      </c>
      <c r="B475" s="355"/>
      <c r="C475" s="78" t="s">
        <v>777</v>
      </c>
      <c r="D475" s="95" t="s">
        <v>1427</v>
      </c>
      <c r="E475" s="95" t="s">
        <v>1426</v>
      </c>
      <c r="F475" s="96">
        <v>2600</v>
      </c>
      <c r="G475" s="265">
        <v>0</v>
      </c>
      <c r="H475" s="306">
        <f t="shared" si="13"/>
        <v>0</v>
      </c>
      <c r="I475" s="307"/>
      <c r="J475" s="307"/>
      <c r="K475" s="307"/>
      <c r="L475" s="307"/>
      <c r="M475" s="307"/>
      <c r="N475" s="307"/>
      <c r="O475" s="307"/>
      <c r="P475" s="307"/>
      <c r="Q475" s="307"/>
      <c r="R475" s="307"/>
      <c r="S475" s="307"/>
      <c r="T475" s="307"/>
      <c r="U475" s="307"/>
      <c r="V475" s="307"/>
      <c r="W475" s="307"/>
      <c r="X475" s="307"/>
      <c r="Y475" s="307"/>
      <c r="Z475" s="307"/>
      <c r="AA475" s="307"/>
    </row>
    <row r="476" spans="1:27" s="23" customFormat="1" ht="83.25" customHeight="1" x14ac:dyDescent="0.25">
      <c r="A476" s="782" t="s">
        <v>1893</v>
      </c>
      <c r="B476" s="527"/>
      <c r="C476" s="99"/>
      <c r="D476" s="100" t="s">
        <v>824</v>
      </c>
      <c r="E476" s="100" t="s">
        <v>825</v>
      </c>
      <c r="F476" s="101">
        <v>1100</v>
      </c>
      <c r="G476" s="265">
        <v>0</v>
      </c>
      <c r="H476" s="91">
        <f t="shared" si="13"/>
        <v>0</v>
      </c>
      <c r="I476" s="181"/>
      <c r="J476" s="181"/>
      <c r="K476" s="181"/>
      <c r="L476" s="181"/>
      <c r="M476" s="181"/>
      <c r="N476" s="181"/>
      <c r="O476" s="181"/>
      <c r="P476" s="181"/>
      <c r="Q476" s="181"/>
      <c r="R476" s="181"/>
      <c r="S476" s="181"/>
      <c r="T476" s="181"/>
      <c r="U476" s="181"/>
      <c r="V476" s="181"/>
      <c r="W476" s="181"/>
      <c r="X476" s="181"/>
      <c r="Y476" s="181"/>
      <c r="Z476" s="181"/>
      <c r="AA476" s="181"/>
    </row>
    <row r="477" spans="1:27" s="23" customFormat="1" ht="83.25" customHeight="1" x14ac:dyDescent="0.25">
      <c r="A477" s="782" t="s">
        <v>1894</v>
      </c>
      <c r="B477" s="527"/>
      <c r="C477" s="99"/>
      <c r="D477" s="100" t="s">
        <v>824</v>
      </c>
      <c r="E477" s="100" t="s">
        <v>826</v>
      </c>
      <c r="F477" s="101">
        <v>1100</v>
      </c>
      <c r="G477" s="265">
        <v>0</v>
      </c>
      <c r="H477" s="91">
        <f t="shared" si="13"/>
        <v>0</v>
      </c>
      <c r="I477" s="181"/>
      <c r="J477" s="181"/>
      <c r="K477" s="181"/>
      <c r="L477" s="181"/>
      <c r="M477" s="181"/>
      <c r="N477" s="181"/>
      <c r="O477" s="181"/>
      <c r="P477" s="181"/>
      <c r="Q477" s="181"/>
      <c r="R477" s="181"/>
      <c r="S477" s="181"/>
      <c r="T477" s="181"/>
      <c r="U477" s="181"/>
      <c r="V477" s="181"/>
      <c r="W477" s="181"/>
      <c r="X477" s="181"/>
      <c r="Y477" s="181"/>
      <c r="Z477" s="181"/>
      <c r="AA477" s="181"/>
    </row>
    <row r="478" spans="1:27" s="23" customFormat="1" ht="57" customHeight="1" x14ac:dyDescent="0.25">
      <c r="A478" s="782" t="s">
        <v>1895</v>
      </c>
      <c r="B478" s="550"/>
      <c r="C478" s="104"/>
      <c r="D478" s="95" t="s">
        <v>1250</v>
      </c>
      <c r="E478" s="95" t="s">
        <v>1276</v>
      </c>
      <c r="F478" s="96">
        <v>1100</v>
      </c>
      <c r="G478" s="265">
        <v>0</v>
      </c>
      <c r="H478" s="91">
        <f t="shared" si="13"/>
        <v>0</v>
      </c>
      <c r="I478" s="181"/>
      <c r="J478" s="181"/>
      <c r="K478" s="181"/>
      <c r="L478" s="181"/>
      <c r="M478" s="181"/>
      <c r="N478" s="181"/>
      <c r="O478" s="181"/>
      <c r="P478" s="181"/>
      <c r="Q478" s="181"/>
      <c r="R478" s="181"/>
      <c r="S478" s="181"/>
      <c r="T478" s="181"/>
      <c r="U478" s="181"/>
      <c r="V478" s="181"/>
      <c r="W478" s="181"/>
      <c r="X478" s="181"/>
      <c r="Y478" s="181"/>
      <c r="Z478" s="181"/>
      <c r="AA478" s="181"/>
    </row>
    <row r="479" spans="1:27" s="23" customFormat="1" ht="57" customHeight="1" x14ac:dyDescent="0.25">
      <c r="A479" s="782" t="s">
        <v>1896</v>
      </c>
      <c r="B479" s="551"/>
      <c r="C479" s="104"/>
      <c r="D479" s="95" t="s">
        <v>1250</v>
      </c>
      <c r="E479" s="95" t="s">
        <v>1275</v>
      </c>
      <c r="F479" s="96">
        <v>1100</v>
      </c>
      <c r="G479" s="265">
        <v>0</v>
      </c>
      <c r="H479" s="91">
        <f t="shared" si="13"/>
        <v>0</v>
      </c>
      <c r="I479" s="181"/>
      <c r="J479" s="181"/>
      <c r="K479" s="181"/>
      <c r="L479" s="181"/>
      <c r="M479" s="181"/>
      <c r="N479" s="181"/>
      <c r="O479" s="181"/>
      <c r="P479" s="181"/>
      <c r="Q479" s="181"/>
      <c r="R479" s="181"/>
      <c r="S479" s="181"/>
      <c r="T479" s="181"/>
      <c r="U479" s="181"/>
      <c r="V479" s="181"/>
      <c r="W479" s="181"/>
      <c r="X479" s="181"/>
      <c r="Y479" s="181"/>
      <c r="Z479" s="181"/>
      <c r="AA479" s="181"/>
    </row>
    <row r="480" spans="1:27" s="23" customFormat="1" ht="61.5" customHeight="1" x14ac:dyDescent="0.25">
      <c r="A480" s="782" t="s">
        <v>1897</v>
      </c>
      <c r="B480" s="580"/>
      <c r="C480" s="433"/>
      <c r="D480" s="517" t="s">
        <v>143</v>
      </c>
      <c r="E480" s="98" t="s">
        <v>527</v>
      </c>
      <c r="F480" s="79">
        <v>1950</v>
      </c>
      <c r="G480" s="265">
        <v>0</v>
      </c>
      <c r="H480" s="91">
        <f t="shared" ref="H480:H505" si="14">F480*G480</f>
        <v>0</v>
      </c>
      <c r="I480" s="181"/>
      <c r="J480" s="181"/>
      <c r="K480" s="181"/>
      <c r="L480" s="181"/>
      <c r="M480" s="181"/>
      <c r="N480" s="181"/>
      <c r="O480" s="181"/>
      <c r="P480" s="181"/>
      <c r="Q480" s="181"/>
      <c r="R480" s="181"/>
      <c r="S480" s="181"/>
      <c r="T480" s="181"/>
      <c r="U480" s="181"/>
      <c r="V480" s="181"/>
      <c r="W480" s="181"/>
      <c r="X480" s="181"/>
      <c r="Y480" s="181"/>
      <c r="Z480" s="181"/>
      <c r="AA480" s="181"/>
    </row>
    <row r="481" spans="1:27" s="23" customFormat="1" ht="61.5" customHeight="1" x14ac:dyDescent="0.25">
      <c r="A481" s="782" t="s">
        <v>1898</v>
      </c>
      <c r="B481" s="580"/>
      <c r="C481" s="434"/>
      <c r="D481" s="518"/>
      <c r="E481" s="98" t="s">
        <v>528</v>
      </c>
      <c r="F481" s="79">
        <v>2100</v>
      </c>
      <c r="G481" s="265">
        <v>0</v>
      </c>
      <c r="H481" s="91">
        <f t="shared" si="14"/>
        <v>0</v>
      </c>
      <c r="I481" s="181"/>
      <c r="J481" s="181"/>
      <c r="K481" s="181"/>
      <c r="L481" s="181"/>
      <c r="M481" s="181"/>
      <c r="N481" s="181"/>
      <c r="O481" s="181"/>
      <c r="P481" s="181"/>
      <c r="Q481" s="181"/>
      <c r="R481" s="181"/>
      <c r="S481" s="181"/>
      <c r="T481" s="181"/>
      <c r="U481" s="181"/>
      <c r="V481" s="181"/>
      <c r="W481" s="181"/>
      <c r="X481" s="181"/>
      <c r="Y481" s="181"/>
      <c r="Z481" s="181"/>
      <c r="AA481" s="181"/>
    </row>
    <row r="482" spans="1:27" s="23" customFormat="1" ht="73.5" customHeight="1" x14ac:dyDescent="0.25">
      <c r="A482" s="782" t="s">
        <v>1899</v>
      </c>
      <c r="B482" s="437"/>
      <c r="C482" s="416"/>
      <c r="D482" s="584" t="s">
        <v>144</v>
      </c>
      <c r="E482" s="3" t="s">
        <v>529</v>
      </c>
      <c r="F482" s="87">
        <v>1850</v>
      </c>
      <c r="G482" s="265">
        <v>0</v>
      </c>
      <c r="H482" s="91">
        <f t="shared" si="14"/>
        <v>0</v>
      </c>
      <c r="I482" s="181"/>
      <c r="J482" s="181"/>
      <c r="K482" s="181"/>
      <c r="L482" s="181"/>
      <c r="M482" s="181"/>
      <c r="N482" s="181"/>
      <c r="O482" s="181"/>
      <c r="P482" s="181"/>
      <c r="Q482" s="181"/>
      <c r="R482" s="181"/>
      <c r="S482" s="181"/>
      <c r="T482" s="181"/>
      <c r="U482" s="181"/>
      <c r="V482" s="181"/>
      <c r="W482" s="181"/>
      <c r="X482" s="181"/>
      <c r="Y482" s="181"/>
      <c r="Z482" s="181"/>
      <c r="AA482" s="181"/>
    </row>
    <row r="483" spans="1:27" s="23" customFormat="1" ht="65.25" customHeight="1" x14ac:dyDescent="0.25">
      <c r="A483" s="782" t="s">
        <v>1900</v>
      </c>
      <c r="B483" s="437"/>
      <c r="C483" s="418"/>
      <c r="D483" s="586"/>
      <c r="E483" s="3" t="s">
        <v>530</v>
      </c>
      <c r="F483" s="87">
        <v>1850</v>
      </c>
      <c r="G483" s="265">
        <v>0</v>
      </c>
      <c r="H483" s="91">
        <f t="shared" si="14"/>
        <v>0</v>
      </c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</row>
    <row r="484" spans="1:27" s="23" customFormat="1" ht="141" customHeight="1" x14ac:dyDescent="0.2">
      <c r="A484" s="782" t="s">
        <v>1901</v>
      </c>
      <c r="B484" s="362"/>
      <c r="C484" s="134"/>
      <c r="D484" s="135" t="s">
        <v>145</v>
      </c>
      <c r="E484" s="135" t="s">
        <v>531</v>
      </c>
      <c r="F484" s="136">
        <v>1800</v>
      </c>
      <c r="G484" s="265">
        <v>0</v>
      </c>
      <c r="H484" s="91">
        <f t="shared" si="14"/>
        <v>0</v>
      </c>
      <c r="I484" s="181"/>
      <c r="J484" s="181"/>
      <c r="K484" s="181"/>
      <c r="L484" s="181"/>
      <c r="M484" s="181"/>
      <c r="N484" s="181"/>
      <c r="O484" s="181"/>
      <c r="P484" s="181"/>
      <c r="Q484" s="181"/>
      <c r="R484" s="181"/>
      <c r="S484" s="181"/>
      <c r="T484" s="181"/>
      <c r="U484" s="181"/>
      <c r="V484" s="181"/>
      <c r="W484" s="181"/>
      <c r="X484" s="181"/>
      <c r="Y484" s="181"/>
      <c r="Z484" s="181"/>
      <c r="AA484" s="181"/>
    </row>
    <row r="485" spans="1:27" s="23" customFormat="1" ht="71.25" customHeight="1" x14ac:dyDescent="0.25">
      <c r="A485" s="782" t="s">
        <v>1902</v>
      </c>
      <c r="B485" s="437"/>
      <c r="C485" s="416"/>
      <c r="D485" s="584" t="s">
        <v>827</v>
      </c>
      <c r="E485" s="3" t="s">
        <v>828</v>
      </c>
      <c r="F485" s="87">
        <v>1400</v>
      </c>
      <c r="G485" s="265">
        <v>0</v>
      </c>
      <c r="H485" s="91">
        <f t="shared" si="14"/>
        <v>0</v>
      </c>
      <c r="I485" s="181"/>
      <c r="J485" s="181"/>
      <c r="K485" s="181"/>
      <c r="L485" s="181"/>
      <c r="M485" s="181"/>
      <c r="N485" s="181"/>
      <c r="O485" s="181"/>
      <c r="P485" s="181"/>
      <c r="Q485" s="181"/>
      <c r="R485" s="181"/>
      <c r="S485" s="181"/>
      <c r="T485" s="181"/>
      <c r="U485" s="181"/>
      <c r="V485" s="181"/>
      <c r="W485" s="181"/>
      <c r="X485" s="181"/>
      <c r="Y485" s="181"/>
      <c r="Z485" s="181"/>
      <c r="AA485" s="181"/>
    </row>
    <row r="486" spans="1:27" s="23" customFormat="1" ht="71.25" customHeight="1" x14ac:dyDescent="0.25">
      <c r="A486" s="782" t="s">
        <v>1903</v>
      </c>
      <c r="B486" s="437"/>
      <c r="C486" s="418"/>
      <c r="D486" s="586"/>
      <c r="E486" s="3" t="s">
        <v>829</v>
      </c>
      <c r="F486" s="87">
        <v>1400</v>
      </c>
      <c r="G486" s="265">
        <v>0</v>
      </c>
      <c r="H486" s="91">
        <f t="shared" si="14"/>
        <v>0</v>
      </c>
      <c r="I486" s="181"/>
      <c r="J486" s="181"/>
      <c r="K486" s="181"/>
      <c r="L486" s="181"/>
      <c r="M486" s="181"/>
      <c r="N486" s="181"/>
      <c r="O486" s="181"/>
      <c r="P486" s="181"/>
      <c r="Q486" s="181"/>
      <c r="R486" s="181"/>
      <c r="S486" s="181"/>
      <c r="T486" s="181"/>
      <c r="U486" s="181"/>
      <c r="V486" s="181"/>
      <c r="W486" s="181"/>
      <c r="X486" s="181"/>
      <c r="Y486" s="181"/>
      <c r="Z486" s="181"/>
      <c r="AA486" s="181"/>
    </row>
    <row r="487" spans="1:27" s="23" customFormat="1" ht="56.25" customHeight="1" x14ac:dyDescent="0.25">
      <c r="A487" s="782" t="s">
        <v>1904</v>
      </c>
      <c r="B487" s="438"/>
      <c r="C487" s="429"/>
      <c r="D487" s="587" t="s">
        <v>146</v>
      </c>
      <c r="E487" s="89" t="s">
        <v>532</v>
      </c>
      <c r="F487" s="90">
        <v>1400</v>
      </c>
      <c r="G487" s="265">
        <v>0</v>
      </c>
      <c r="H487" s="91">
        <f t="shared" si="14"/>
        <v>0</v>
      </c>
      <c r="I487" s="181"/>
      <c r="J487" s="181"/>
      <c r="K487" s="181"/>
      <c r="L487" s="181"/>
      <c r="M487" s="181"/>
      <c r="N487" s="181"/>
      <c r="O487" s="181"/>
      <c r="P487" s="181"/>
      <c r="Q487" s="181"/>
      <c r="R487" s="181"/>
      <c r="S487" s="181"/>
      <c r="T487" s="181"/>
      <c r="U487" s="181"/>
      <c r="V487" s="181"/>
      <c r="W487" s="181"/>
      <c r="X487" s="181"/>
      <c r="Y487" s="181"/>
      <c r="Z487" s="181"/>
      <c r="AA487" s="181"/>
    </row>
    <row r="488" spans="1:27" s="23" customFormat="1" ht="56.25" customHeight="1" x14ac:dyDescent="0.25">
      <c r="A488" s="782" t="s">
        <v>1905</v>
      </c>
      <c r="B488" s="438"/>
      <c r="C488" s="430"/>
      <c r="D488" s="588"/>
      <c r="E488" s="89" t="s">
        <v>533</v>
      </c>
      <c r="F488" s="90">
        <v>1400</v>
      </c>
      <c r="G488" s="265">
        <v>0</v>
      </c>
      <c r="H488" s="91">
        <f t="shared" si="14"/>
        <v>0</v>
      </c>
      <c r="I488" s="181"/>
      <c r="J488" s="181"/>
      <c r="K488" s="181"/>
      <c r="L488" s="181"/>
      <c r="M488" s="181"/>
      <c r="N488" s="181"/>
      <c r="O488" s="181"/>
      <c r="P488" s="181"/>
      <c r="Q488" s="181"/>
      <c r="R488" s="181"/>
      <c r="S488" s="181"/>
      <c r="T488" s="181"/>
      <c r="U488" s="181"/>
      <c r="V488" s="181"/>
      <c r="W488" s="181"/>
      <c r="X488" s="181"/>
      <c r="Y488" s="181"/>
      <c r="Z488" s="181"/>
      <c r="AA488" s="181"/>
    </row>
    <row r="489" spans="1:27" s="23" customFormat="1" ht="56.25" customHeight="1" x14ac:dyDescent="0.25">
      <c r="A489" s="782" t="s">
        <v>1906</v>
      </c>
      <c r="B489" s="438"/>
      <c r="C489" s="431"/>
      <c r="D489" s="589"/>
      <c r="E489" s="89" t="s">
        <v>534</v>
      </c>
      <c r="F489" s="90">
        <v>1400</v>
      </c>
      <c r="G489" s="265">
        <v>0</v>
      </c>
      <c r="H489" s="91">
        <f t="shared" si="14"/>
        <v>0</v>
      </c>
      <c r="I489" s="181"/>
      <c r="J489" s="181"/>
      <c r="K489" s="181"/>
      <c r="L489" s="181"/>
      <c r="M489" s="181"/>
      <c r="N489" s="181"/>
      <c r="O489" s="181"/>
      <c r="P489" s="181"/>
      <c r="Q489" s="181"/>
      <c r="R489" s="181"/>
      <c r="S489" s="181"/>
      <c r="T489" s="181"/>
      <c r="U489" s="181"/>
      <c r="V489" s="181"/>
      <c r="W489" s="181"/>
      <c r="X489" s="181"/>
      <c r="Y489" s="181"/>
      <c r="Z489" s="181"/>
      <c r="AA489" s="181"/>
    </row>
    <row r="490" spans="1:27" s="23" customFormat="1" ht="71.25" customHeight="1" x14ac:dyDescent="0.25">
      <c r="A490" s="782" t="s">
        <v>1907</v>
      </c>
      <c r="B490" s="439"/>
      <c r="C490" s="416"/>
      <c r="D490" s="584" t="s">
        <v>147</v>
      </c>
      <c r="E490" s="3" t="s">
        <v>535</v>
      </c>
      <c r="F490" s="87">
        <v>1300</v>
      </c>
      <c r="G490" s="265">
        <v>0</v>
      </c>
      <c r="H490" s="91">
        <f t="shared" si="14"/>
        <v>0</v>
      </c>
      <c r="I490" s="181"/>
      <c r="J490" s="181"/>
      <c r="K490" s="181"/>
      <c r="L490" s="181"/>
      <c r="M490" s="181"/>
      <c r="N490" s="181"/>
      <c r="O490" s="181"/>
      <c r="P490" s="181"/>
      <c r="Q490" s="181"/>
      <c r="R490" s="181"/>
      <c r="S490" s="181"/>
      <c r="T490" s="181"/>
      <c r="U490" s="181"/>
      <c r="V490" s="181"/>
      <c r="W490" s="181"/>
      <c r="X490" s="181"/>
      <c r="Y490" s="181"/>
      <c r="Z490" s="181"/>
      <c r="AA490" s="181"/>
    </row>
    <row r="491" spans="1:27" s="23" customFormat="1" ht="71.25" customHeight="1" x14ac:dyDescent="0.25">
      <c r="A491" s="782" t="s">
        <v>1908</v>
      </c>
      <c r="B491" s="440"/>
      <c r="C491" s="418"/>
      <c r="D491" s="586"/>
      <c r="E491" s="3" t="s">
        <v>536</v>
      </c>
      <c r="F491" s="87">
        <v>1300</v>
      </c>
      <c r="G491" s="265">
        <v>0</v>
      </c>
      <c r="H491" s="91">
        <f t="shared" si="14"/>
        <v>0</v>
      </c>
      <c r="I491" s="181"/>
      <c r="J491" s="181"/>
      <c r="K491" s="181"/>
      <c r="L491" s="181"/>
      <c r="M491" s="181"/>
      <c r="N491" s="181"/>
      <c r="O491" s="181"/>
      <c r="P491" s="181"/>
      <c r="Q491" s="181"/>
      <c r="R491" s="181"/>
      <c r="S491" s="181"/>
      <c r="T491" s="181"/>
      <c r="U491" s="181"/>
      <c r="V491" s="181"/>
      <c r="W491" s="181"/>
      <c r="X491" s="181"/>
      <c r="Y491" s="181"/>
      <c r="Z491" s="181"/>
      <c r="AA491" s="181"/>
    </row>
    <row r="492" spans="1:27" s="23" customFormat="1" ht="108" customHeight="1" x14ac:dyDescent="0.2">
      <c r="A492" s="780" t="s">
        <v>1909</v>
      </c>
      <c r="B492" s="110"/>
      <c r="C492" s="102"/>
      <c r="D492" s="3" t="s">
        <v>878</v>
      </c>
      <c r="E492" s="3" t="s">
        <v>877</v>
      </c>
      <c r="F492" s="87">
        <v>950</v>
      </c>
      <c r="G492" s="265">
        <v>0</v>
      </c>
      <c r="H492" s="91">
        <f t="shared" si="14"/>
        <v>0</v>
      </c>
      <c r="I492" s="181"/>
      <c r="J492" s="181"/>
      <c r="K492" s="181"/>
      <c r="L492" s="181"/>
      <c r="M492" s="181"/>
      <c r="N492" s="181"/>
      <c r="O492" s="181"/>
      <c r="P492" s="181"/>
      <c r="Q492" s="181"/>
      <c r="R492" s="181"/>
      <c r="S492" s="181"/>
      <c r="T492" s="181"/>
      <c r="U492" s="181"/>
      <c r="V492" s="181"/>
      <c r="W492" s="181"/>
      <c r="X492" s="181"/>
      <c r="Y492" s="181"/>
      <c r="Z492" s="181"/>
      <c r="AA492" s="181"/>
    </row>
    <row r="493" spans="1:27" s="23" customFormat="1" ht="41.25" customHeight="1" x14ac:dyDescent="0.25">
      <c r="A493" s="782" t="s">
        <v>1910</v>
      </c>
      <c r="B493" s="403"/>
      <c r="C493" s="463" t="s">
        <v>777</v>
      </c>
      <c r="D493" s="517" t="s">
        <v>1220</v>
      </c>
      <c r="E493" s="98" t="s">
        <v>1221</v>
      </c>
      <c r="F493" s="79">
        <v>1450</v>
      </c>
      <c r="G493" s="265">
        <v>0</v>
      </c>
      <c r="H493" s="91">
        <f t="shared" si="14"/>
        <v>0</v>
      </c>
      <c r="I493" s="181"/>
      <c r="J493" s="181"/>
      <c r="K493" s="181"/>
      <c r="L493" s="181"/>
      <c r="M493" s="181"/>
      <c r="N493" s="181"/>
      <c r="O493" s="181"/>
      <c r="P493" s="181"/>
      <c r="Q493" s="181"/>
      <c r="R493" s="181"/>
      <c r="S493" s="181"/>
      <c r="T493" s="181"/>
      <c r="U493" s="181"/>
      <c r="V493" s="181"/>
      <c r="W493" s="181"/>
      <c r="X493" s="181"/>
      <c r="Y493" s="181"/>
      <c r="Z493" s="181"/>
      <c r="AA493" s="181"/>
    </row>
    <row r="494" spans="1:27" s="23" customFormat="1" ht="41.25" customHeight="1" x14ac:dyDescent="0.25">
      <c r="A494" s="782" t="s">
        <v>1911</v>
      </c>
      <c r="B494" s="404"/>
      <c r="C494" s="453"/>
      <c r="D494" s="518"/>
      <c r="E494" s="98" t="s">
        <v>1222</v>
      </c>
      <c r="F494" s="79">
        <v>1450</v>
      </c>
      <c r="G494" s="265">
        <v>0</v>
      </c>
      <c r="H494" s="91">
        <f t="shared" si="14"/>
        <v>0</v>
      </c>
      <c r="I494" s="181"/>
      <c r="J494" s="181"/>
      <c r="K494" s="181"/>
      <c r="L494" s="181"/>
      <c r="M494" s="181"/>
      <c r="N494" s="181"/>
      <c r="O494" s="181"/>
      <c r="P494" s="181"/>
      <c r="Q494" s="181"/>
      <c r="R494" s="181"/>
      <c r="S494" s="181"/>
      <c r="T494" s="181"/>
      <c r="U494" s="181"/>
      <c r="V494" s="181"/>
      <c r="W494" s="181"/>
      <c r="X494" s="181"/>
      <c r="Y494" s="181"/>
      <c r="Z494" s="181"/>
      <c r="AA494" s="181"/>
    </row>
    <row r="495" spans="1:27" s="23" customFormat="1" ht="41.25" customHeight="1" x14ac:dyDescent="0.25">
      <c r="A495" s="782" t="s">
        <v>1912</v>
      </c>
      <c r="B495" s="438"/>
      <c r="C495" s="429"/>
      <c r="D495" s="587" t="s">
        <v>148</v>
      </c>
      <c r="E495" s="89" t="s">
        <v>880</v>
      </c>
      <c r="F495" s="90">
        <v>1020</v>
      </c>
      <c r="G495" s="265">
        <v>0</v>
      </c>
      <c r="H495" s="91">
        <f t="shared" si="14"/>
        <v>0</v>
      </c>
      <c r="I495" s="181"/>
      <c r="J495" s="181"/>
      <c r="K495" s="181"/>
      <c r="L495" s="181"/>
      <c r="M495" s="181"/>
      <c r="N495" s="181"/>
      <c r="O495" s="181"/>
      <c r="P495" s="181"/>
      <c r="Q495" s="181"/>
      <c r="R495" s="181"/>
      <c r="S495" s="181"/>
      <c r="T495" s="181"/>
      <c r="U495" s="181"/>
      <c r="V495" s="181"/>
      <c r="W495" s="181"/>
      <c r="X495" s="181"/>
      <c r="Y495" s="181"/>
      <c r="Z495" s="181"/>
      <c r="AA495" s="181"/>
    </row>
    <row r="496" spans="1:27" s="23" customFormat="1" ht="41.25" customHeight="1" x14ac:dyDescent="0.25">
      <c r="A496" s="782" t="s">
        <v>1913</v>
      </c>
      <c r="B496" s="438"/>
      <c r="C496" s="430"/>
      <c r="D496" s="588"/>
      <c r="E496" s="89" t="s">
        <v>1179</v>
      </c>
      <c r="F496" s="90">
        <v>1020</v>
      </c>
      <c r="G496" s="265">
        <v>0</v>
      </c>
      <c r="H496" s="91">
        <f t="shared" si="14"/>
        <v>0</v>
      </c>
      <c r="I496" s="181"/>
      <c r="J496" s="181"/>
      <c r="K496" s="181"/>
      <c r="L496" s="181"/>
      <c r="M496" s="181"/>
      <c r="N496" s="181"/>
      <c r="O496" s="181"/>
      <c r="P496" s="181"/>
      <c r="Q496" s="181"/>
      <c r="R496" s="181"/>
      <c r="S496" s="181"/>
      <c r="T496" s="181"/>
      <c r="U496" s="181"/>
      <c r="V496" s="181"/>
      <c r="W496" s="181"/>
      <c r="X496" s="181"/>
      <c r="Y496" s="181"/>
      <c r="Z496" s="181"/>
      <c r="AA496" s="181"/>
    </row>
    <row r="497" spans="1:27" s="23" customFormat="1" ht="41.25" customHeight="1" x14ac:dyDescent="0.25">
      <c r="A497" s="782" t="s">
        <v>1914</v>
      </c>
      <c r="B497" s="438"/>
      <c r="C497" s="431"/>
      <c r="D497" s="589"/>
      <c r="E497" s="89" t="s">
        <v>881</v>
      </c>
      <c r="F497" s="90">
        <v>1020</v>
      </c>
      <c r="G497" s="265">
        <v>0</v>
      </c>
      <c r="H497" s="91">
        <f t="shared" si="14"/>
        <v>0</v>
      </c>
      <c r="I497" s="181"/>
      <c r="J497" s="181"/>
      <c r="K497" s="181"/>
      <c r="L497" s="181"/>
      <c r="M497" s="181"/>
      <c r="N497" s="181"/>
      <c r="O497" s="181"/>
      <c r="P497" s="181"/>
      <c r="Q497" s="181"/>
      <c r="R497" s="181"/>
      <c r="S497" s="181"/>
      <c r="T497" s="181"/>
      <c r="U497" s="181"/>
      <c r="V497" s="181"/>
      <c r="W497" s="181"/>
      <c r="X497" s="181"/>
      <c r="Y497" s="181"/>
      <c r="Z497" s="181"/>
      <c r="AA497" s="181"/>
    </row>
    <row r="498" spans="1:27" s="23" customFormat="1" ht="41.25" customHeight="1" x14ac:dyDescent="0.25">
      <c r="A498" s="782" t="s">
        <v>1915</v>
      </c>
      <c r="B498" s="483"/>
      <c r="C498" s="465"/>
      <c r="D498" s="696" t="s">
        <v>149</v>
      </c>
      <c r="E498" s="116" t="s">
        <v>539</v>
      </c>
      <c r="F498" s="117">
        <v>1300</v>
      </c>
      <c r="G498" s="265">
        <v>0</v>
      </c>
      <c r="H498" s="91">
        <f t="shared" si="14"/>
        <v>0</v>
      </c>
      <c r="I498" s="181"/>
      <c r="J498" s="181"/>
      <c r="K498" s="181"/>
      <c r="L498" s="181"/>
      <c r="M498" s="181"/>
      <c r="N498" s="181"/>
      <c r="O498" s="181"/>
      <c r="P498" s="181"/>
      <c r="Q498" s="181"/>
      <c r="R498" s="181"/>
      <c r="S498" s="181"/>
      <c r="T498" s="181"/>
      <c r="U498" s="181"/>
      <c r="V498" s="181"/>
      <c r="W498" s="181"/>
      <c r="X498" s="181"/>
      <c r="Y498" s="181"/>
      <c r="Z498" s="181"/>
      <c r="AA498" s="181"/>
    </row>
    <row r="499" spans="1:27" s="23" customFormat="1" ht="41.25" customHeight="1" x14ac:dyDescent="0.25">
      <c r="A499" s="782" t="s">
        <v>1916</v>
      </c>
      <c r="B499" s="483"/>
      <c r="C499" s="474"/>
      <c r="D499" s="697"/>
      <c r="E499" s="116" t="s">
        <v>540</v>
      </c>
      <c r="F499" s="117">
        <v>1300</v>
      </c>
      <c r="G499" s="265">
        <v>0</v>
      </c>
      <c r="H499" s="91">
        <f t="shared" si="14"/>
        <v>0</v>
      </c>
      <c r="I499" s="181"/>
      <c r="J499" s="181"/>
      <c r="K499" s="181"/>
      <c r="L499" s="181"/>
      <c r="M499" s="181"/>
      <c r="N499" s="181"/>
      <c r="O499" s="181"/>
      <c r="P499" s="181"/>
      <c r="Q499" s="181"/>
      <c r="R499" s="181"/>
      <c r="S499" s="181"/>
      <c r="T499" s="181"/>
      <c r="U499" s="181"/>
      <c r="V499" s="181"/>
      <c r="W499" s="181"/>
      <c r="X499" s="181"/>
      <c r="Y499" s="181"/>
      <c r="Z499" s="181"/>
      <c r="AA499" s="181"/>
    </row>
    <row r="500" spans="1:27" s="23" customFormat="1" ht="41.25" customHeight="1" x14ac:dyDescent="0.25">
      <c r="A500" s="782" t="s">
        <v>1917</v>
      </c>
      <c r="B500" s="483"/>
      <c r="C500" s="466"/>
      <c r="D500" s="698"/>
      <c r="E500" s="116" t="s">
        <v>541</v>
      </c>
      <c r="F500" s="117">
        <v>1300</v>
      </c>
      <c r="G500" s="265">
        <v>0</v>
      </c>
      <c r="H500" s="91">
        <f t="shared" si="14"/>
        <v>0</v>
      </c>
      <c r="I500" s="181"/>
      <c r="J500" s="181"/>
      <c r="K500" s="181"/>
      <c r="L500" s="181"/>
      <c r="M500" s="181"/>
      <c r="N500" s="181"/>
      <c r="O500" s="181"/>
      <c r="P500" s="181"/>
      <c r="Q500" s="181"/>
      <c r="R500" s="181"/>
      <c r="S500" s="181"/>
      <c r="T500" s="181"/>
      <c r="U500" s="181"/>
      <c r="V500" s="181"/>
      <c r="W500" s="181"/>
      <c r="X500" s="181"/>
      <c r="Y500" s="181"/>
      <c r="Z500" s="181"/>
      <c r="AA500" s="181"/>
    </row>
    <row r="501" spans="1:27" s="23" customFormat="1" ht="51" customHeight="1" x14ac:dyDescent="0.25">
      <c r="A501" s="782" t="s">
        <v>1918</v>
      </c>
      <c r="B501" s="419"/>
      <c r="C501" s="427"/>
      <c r="D501" s="590" t="s">
        <v>893</v>
      </c>
      <c r="E501" s="65" t="s">
        <v>510</v>
      </c>
      <c r="F501" s="66">
        <v>1700</v>
      </c>
      <c r="G501" s="265">
        <v>0</v>
      </c>
      <c r="H501" s="91">
        <f t="shared" si="14"/>
        <v>0</v>
      </c>
      <c r="I501" s="181"/>
      <c r="J501" s="181"/>
      <c r="K501" s="181"/>
      <c r="L501" s="181"/>
      <c r="M501" s="181"/>
      <c r="N501" s="181"/>
      <c r="O501" s="181"/>
      <c r="P501" s="181"/>
      <c r="Q501" s="181"/>
      <c r="R501" s="181"/>
      <c r="S501" s="181"/>
      <c r="T501" s="181"/>
      <c r="U501" s="181"/>
      <c r="V501" s="181"/>
      <c r="W501" s="181"/>
      <c r="X501" s="181"/>
      <c r="Y501" s="181"/>
      <c r="Z501" s="181"/>
      <c r="AA501" s="181"/>
    </row>
    <row r="502" spans="1:27" s="23" customFormat="1" ht="51" customHeight="1" x14ac:dyDescent="0.25">
      <c r="A502" s="782" t="s">
        <v>1919</v>
      </c>
      <c r="B502" s="419"/>
      <c r="C502" s="475"/>
      <c r="D502" s="651"/>
      <c r="E502" s="65" t="s">
        <v>511</v>
      </c>
      <c r="F502" s="66">
        <v>1700</v>
      </c>
      <c r="G502" s="265">
        <v>0</v>
      </c>
      <c r="H502" s="91">
        <f t="shared" si="14"/>
        <v>0</v>
      </c>
      <c r="I502" s="181"/>
      <c r="J502" s="181"/>
      <c r="K502" s="181"/>
      <c r="L502" s="181"/>
      <c r="M502" s="181"/>
      <c r="N502" s="181"/>
      <c r="O502" s="181"/>
      <c r="P502" s="181"/>
      <c r="Q502" s="181"/>
      <c r="R502" s="181"/>
      <c r="S502" s="181"/>
      <c r="T502" s="181"/>
      <c r="U502" s="181"/>
      <c r="V502" s="181"/>
      <c r="W502" s="181"/>
      <c r="X502" s="181"/>
      <c r="Y502" s="181"/>
      <c r="Z502" s="181"/>
      <c r="AA502" s="181"/>
    </row>
    <row r="503" spans="1:27" s="23" customFormat="1" ht="51" customHeight="1" x14ac:dyDescent="0.25">
      <c r="A503" s="782" t="s">
        <v>1920</v>
      </c>
      <c r="B503" s="419"/>
      <c r="C503" s="428"/>
      <c r="D503" s="591"/>
      <c r="E503" s="65" t="s">
        <v>512</v>
      </c>
      <c r="F503" s="66">
        <v>1700</v>
      </c>
      <c r="G503" s="265">
        <v>0</v>
      </c>
      <c r="H503" s="91">
        <f t="shared" si="14"/>
        <v>0</v>
      </c>
      <c r="I503" s="181"/>
      <c r="J503" s="181"/>
      <c r="K503" s="181"/>
      <c r="L503" s="181"/>
      <c r="M503" s="181"/>
      <c r="N503" s="181"/>
      <c r="O503" s="181"/>
      <c r="P503" s="181"/>
      <c r="Q503" s="181"/>
      <c r="R503" s="181"/>
      <c r="S503" s="181"/>
      <c r="T503" s="181"/>
      <c r="U503" s="181"/>
      <c r="V503" s="181"/>
      <c r="W503" s="181"/>
      <c r="X503" s="181"/>
      <c r="Y503" s="181"/>
      <c r="Z503" s="181"/>
      <c r="AA503" s="181"/>
    </row>
    <row r="504" spans="1:27" s="23" customFormat="1" ht="51" customHeight="1" x14ac:dyDescent="0.25">
      <c r="A504" s="782" t="s">
        <v>1921</v>
      </c>
      <c r="B504" s="438"/>
      <c r="C504" s="429"/>
      <c r="D504" s="587" t="s">
        <v>894</v>
      </c>
      <c r="E504" s="89" t="s">
        <v>537</v>
      </c>
      <c r="F504" s="90">
        <v>1900</v>
      </c>
      <c r="G504" s="265">
        <v>0</v>
      </c>
      <c r="H504" s="91">
        <f t="shared" si="14"/>
        <v>0</v>
      </c>
      <c r="I504" s="181"/>
      <c r="J504" s="181"/>
      <c r="K504" s="181"/>
      <c r="L504" s="181"/>
      <c r="M504" s="181"/>
      <c r="N504" s="181"/>
      <c r="O504" s="181"/>
      <c r="P504" s="181"/>
      <c r="Q504" s="181"/>
      <c r="R504" s="181"/>
      <c r="S504" s="181"/>
      <c r="T504" s="181"/>
      <c r="U504" s="181"/>
      <c r="V504" s="181"/>
      <c r="W504" s="181"/>
      <c r="X504" s="181"/>
      <c r="Y504" s="181"/>
      <c r="Z504" s="181"/>
      <c r="AA504" s="181"/>
    </row>
    <row r="505" spans="1:27" s="23" customFormat="1" ht="51" customHeight="1" x14ac:dyDescent="0.25">
      <c r="A505" s="782" t="s">
        <v>1922</v>
      </c>
      <c r="B505" s="438"/>
      <c r="C505" s="430"/>
      <c r="D505" s="588"/>
      <c r="E505" s="89" t="s">
        <v>538</v>
      </c>
      <c r="F505" s="90">
        <v>1900</v>
      </c>
      <c r="G505" s="265">
        <v>0</v>
      </c>
      <c r="H505" s="91">
        <f t="shared" si="14"/>
        <v>0</v>
      </c>
      <c r="I505" s="181"/>
      <c r="J505" s="181"/>
      <c r="K505" s="181"/>
      <c r="L505" s="181"/>
      <c r="M505" s="181"/>
      <c r="N505" s="181"/>
      <c r="O505" s="181"/>
      <c r="P505" s="181"/>
      <c r="Q505" s="181"/>
      <c r="R505" s="181"/>
      <c r="S505" s="181"/>
      <c r="T505" s="181"/>
      <c r="U505" s="181"/>
      <c r="V505" s="181"/>
      <c r="W505" s="181"/>
      <c r="X505" s="181"/>
      <c r="Y505" s="181"/>
      <c r="Z505" s="181"/>
      <c r="AA505" s="181"/>
    </row>
    <row r="506" spans="1:27" s="23" customFormat="1" ht="51" customHeight="1" x14ac:dyDescent="0.25">
      <c r="A506" s="782" t="s">
        <v>1923</v>
      </c>
      <c r="B506" s="438"/>
      <c r="C506" s="431"/>
      <c r="D506" s="589"/>
      <c r="E506" s="89" t="s">
        <v>895</v>
      </c>
      <c r="F506" s="90">
        <v>1900</v>
      </c>
      <c r="G506" s="265">
        <v>0</v>
      </c>
      <c r="H506" s="91">
        <f t="shared" ref="H506:H548" si="15">F506*G506</f>
        <v>0</v>
      </c>
      <c r="I506" s="181"/>
      <c r="J506" s="181"/>
      <c r="K506" s="181"/>
      <c r="L506" s="181"/>
      <c r="M506" s="181"/>
      <c r="N506" s="181"/>
      <c r="O506" s="181"/>
      <c r="P506" s="181"/>
      <c r="Q506" s="181"/>
      <c r="R506" s="181"/>
      <c r="S506" s="181"/>
      <c r="T506" s="181"/>
      <c r="U506" s="181"/>
      <c r="V506" s="181"/>
      <c r="W506" s="181"/>
      <c r="X506" s="181"/>
      <c r="Y506" s="181"/>
      <c r="Z506" s="181"/>
      <c r="AA506" s="181"/>
    </row>
    <row r="507" spans="1:27" s="23" customFormat="1" ht="45.75" customHeight="1" x14ac:dyDescent="0.25">
      <c r="A507" s="782" t="s">
        <v>1924</v>
      </c>
      <c r="B507" s="439"/>
      <c r="C507" s="416"/>
      <c r="D507" s="584" t="s">
        <v>150</v>
      </c>
      <c r="E507" s="3" t="s">
        <v>544</v>
      </c>
      <c r="F507" s="87">
        <v>1800</v>
      </c>
      <c r="G507" s="265">
        <v>0</v>
      </c>
      <c r="H507" s="91">
        <f t="shared" si="15"/>
        <v>0</v>
      </c>
      <c r="I507" s="181"/>
      <c r="J507" s="181"/>
      <c r="K507" s="181"/>
      <c r="L507" s="181"/>
      <c r="M507" s="181"/>
      <c r="N507" s="181"/>
      <c r="O507" s="181"/>
      <c r="P507" s="181"/>
      <c r="Q507" s="181"/>
      <c r="R507" s="181"/>
      <c r="S507" s="181"/>
      <c r="T507" s="181"/>
      <c r="U507" s="181"/>
      <c r="V507" s="181"/>
      <c r="W507" s="181"/>
      <c r="X507" s="181"/>
      <c r="Y507" s="181"/>
      <c r="Z507" s="181"/>
      <c r="AA507" s="181"/>
    </row>
    <row r="508" spans="1:27" s="23" customFormat="1" ht="45.75" customHeight="1" x14ac:dyDescent="0.25">
      <c r="A508" s="782" t="s">
        <v>1925</v>
      </c>
      <c r="B508" s="592"/>
      <c r="C508" s="417"/>
      <c r="D508" s="585"/>
      <c r="E508" s="3" t="s">
        <v>542</v>
      </c>
      <c r="F508" s="87">
        <v>1800</v>
      </c>
      <c r="G508" s="265">
        <v>0</v>
      </c>
      <c r="H508" s="91">
        <f t="shared" si="15"/>
        <v>0</v>
      </c>
      <c r="I508" s="181"/>
      <c r="J508" s="181"/>
      <c r="K508" s="181"/>
      <c r="L508" s="181"/>
      <c r="M508" s="181"/>
      <c r="N508" s="181"/>
      <c r="O508" s="181"/>
      <c r="P508" s="181"/>
      <c r="Q508" s="181"/>
      <c r="R508" s="181"/>
      <c r="S508" s="181"/>
      <c r="T508" s="181"/>
      <c r="U508" s="181"/>
      <c r="V508" s="181"/>
      <c r="W508" s="181"/>
      <c r="X508" s="181"/>
      <c r="Y508" s="181"/>
      <c r="Z508" s="181"/>
      <c r="AA508" s="181"/>
    </row>
    <row r="509" spans="1:27" s="23" customFormat="1" ht="51" customHeight="1" x14ac:dyDescent="0.25">
      <c r="A509" s="782" t="s">
        <v>1926</v>
      </c>
      <c r="B509" s="440"/>
      <c r="C509" s="418"/>
      <c r="D509" s="586"/>
      <c r="E509" s="3" t="s">
        <v>543</v>
      </c>
      <c r="F509" s="87">
        <v>1800</v>
      </c>
      <c r="G509" s="265">
        <v>0</v>
      </c>
      <c r="H509" s="91">
        <f t="shared" si="15"/>
        <v>0</v>
      </c>
      <c r="I509" s="181"/>
      <c r="J509" s="181"/>
      <c r="K509" s="181"/>
      <c r="L509" s="181"/>
      <c r="M509" s="181"/>
      <c r="N509" s="181"/>
      <c r="O509" s="181"/>
      <c r="P509" s="181"/>
      <c r="Q509" s="181"/>
      <c r="R509" s="181"/>
      <c r="S509" s="181"/>
      <c r="T509" s="181"/>
      <c r="U509" s="181"/>
      <c r="V509" s="181"/>
      <c r="W509" s="181"/>
      <c r="X509" s="181"/>
      <c r="Y509" s="181"/>
      <c r="Z509" s="181"/>
      <c r="AA509" s="181"/>
    </row>
    <row r="510" spans="1:27" s="23" customFormat="1" ht="46.5" customHeight="1" x14ac:dyDescent="0.25">
      <c r="A510" s="782" t="s">
        <v>1927</v>
      </c>
      <c r="B510" s="438"/>
      <c r="C510" s="429"/>
      <c r="D510" s="587" t="s">
        <v>151</v>
      </c>
      <c r="E510" s="89" t="s">
        <v>545</v>
      </c>
      <c r="F510" s="90">
        <v>1800</v>
      </c>
      <c r="G510" s="265">
        <v>0</v>
      </c>
      <c r="H510" s="91">
        <f t="shared" si="15"/>
        <v>0</v>
      </c>
      <c r="I510" s="181"/>
      <c r="J510" s="181"/>
      <c r="K510" s="181"/>
      <c r="L510" s="181"/>
      <c r="M510" s="181"/>
      <c r="N510" s="181"/>
      <c r="O510" s="181"/>
      <c r="P510" s="181"/>
      <c r="Q510" s="181"/>
      <c r="R510" s="181"/>
      <c r="S510" s="181"/>
      <c r="T510" s="181"/>
      <c r="U510" s="181"/>
      <c r="V510" s="181"/>
      <c r="W510" s="181"/>
      <c r="X510" s="181"/>
      <c r="Y510" s="181"/>
      <c r="Z510" s="181"/>
      <c r="AA510" s="181"/>
    </row>
    <row r="511" spans="1:27" s="23" customFormat="1" ht="46.5" customHeight="1" x14ac:dyDescent="0.25">
      <c r="A511" s="782" t="s">
        <v>1928</v>
      </c>
      <c r="B511" s="438"/>
      <c r="C511" s="430"/>
      <c r="D511" s="588"/>
      <c r="E511" s="89" t="s">
        <v>546</v>
      </c>
      <c r="F511" s="90">
        <v>1800</v>
      </c>
      <c r="G511" s="265">
        <v>0</v>
      </c>
      <c r="H511" s="91">
        <f t="shared" si="15"/>
        <v>0</v>
      </c>
      <c r="I511" s="181"/>
      <c r="J511" s="181"/>
      <c r="K511" s="181"/>
      <c r="L511" s="181"/>
      <c r="M511" s="181"/>
      <c r="N511" s="181"/>
      <c r="O511" s="181"/>
      <c r="P511" s="181"/>
      <c r="Q511" s="181"/>
      <c r="R511" s="181"/>
      <c r="S511" s="181"/>
      <c r="T511" s="181"/>
      <c r="U511" s="181"/>
      <c r="V511" s="181"/>
      <c r="W511" s="181"/>
      <c r="X511" s="181"/>
      <c r="Y511" s="181"/>
      <c r="Z511" s="181"/>
      <c r="AA511" s="181"/>
    </row>
    <row r="512" spans="1:27" s="23" customFormat="1" ht="46.5" customHeight="1" x14ac:dyDescent="0.25">
      <c r="A512" s="782" t="s">
        <v>1929</v>
      </c>
      <c r="B512" s="438"/>
      <c r="C512" s="431"/>
      <c r="D512" s="589"/>
      <c r="E512" s="89" t="s">
        <v>547</v>
      </c>
      <c r="F512" s="90">
        <v>1800</v>
      </c>
      <c r="G512" s="265">
        <v>0</v>
      </c>
      <c r="H512" s="91">
        <f t="shared" si="15"/>
        <v>0</v>
      </c>
      <c r="I512" s="181"/>
      <c r="J512" s="181"/>
      <c r="K512" s="181"/>
      <c r="L512" s="181"/>
      <c r="M512" s="181"/>
      <c r="N512" s="181"/>
      <c r="O512" s="181"/>
      <c r="P512" s="181"/>
      <c r="Q512" s="181"/>
      <c r="R512" s="181"/>
      <c r="S512" s="181"/>
      <c r="T512" s="181"/>
      <c r="U512" s="181"/>
      <c r="V512" s="181"/>
      <c r="W512" s="181"/>
      <c r="X512" s="181"/>
      <c r="Y512" s="181"/>
      <c r="Z512" s="181"/>
      <c r="AA512" s="181"/>
    </row>
    <row r="513" spans="1:27" s="23" customFormat="1" ht="38.25" customHeight="1" x14ac:dyDescent="0.25">
      <c r="A513" s="780" t="s">
        <v>2321</v>
      </c>
      <c r="B513" s="600"/>
      <c r="C513" s="465"/>
      <c r="D513" s="696" t="s">
        <v>152</v>
      </c>
      <c r="E513" s="116" t="s">
        <v>540</v>
      </c>
      <c r="F513" s="117">
        <v>2900</v>
      </c>
      <c r="G513" s="265">
        <v>0</v>
      </c>
      <c r="H513" s="91">
        <f t="shared" si="15"/>
        <v>0</v>
      </c>
      <c r="I513" s="181"/>
      <c r="J513" s="181"/>
      <c r="K513" s="181"/>
      <c r="L513" s="181"/>
      <c r="M513" s="181"/>
      <c r="N513" s="181"/>
      <c r="O513" s="181"/>
      <c r="P513" s="181"/>
      <c r="Q513" s="181"/>
      <c r="R513" s="181"/>
      <c r="S513" s="181"/>
      <c r="T513" s="181"/>
      <c r="U513" s="181"/>
      <c r="V513" s="181"/>
      <c r="W513" s="181"/>
      <c r="X513" s="181"/>
      <c r="Y513" s="181"/>
      <c r="Z513" s="181"/>
      <c r="AA513" s="181"/>
    </row>
    <row r="514" spans="1:27" s="23" customFormat="1" ht="38.25" customHeight="1" x14ac:dyDescent="0.25">
      <c r="A514" s="780" t="s">
        <v>2322</v>
      </c>
      <c r="B514" s="601"/>
      <c r="C514" s="474"/>
      <c r="D514" s="697"/>
      <c r="E514" s="116" t="s">
        <v>503</v>
      </c>
      <c r="F514" s="117">
        <v>2900</v>
      </c>
      <c r="G514" s="265">
        <v>0</v>
      </c>
      <c r="H514" s="91">
        <f t="shared" si="15"/>
        <v>0</v>
      </c>
      <c r="I514" s="181"/>
      <c r="J514" s="181"/>
      <c r="K514" s="181"/>
      <c r="L514" s="181"/>
      <c r="M514" s="181"/>
      <c r="N514" s="181"/>
      <c r="O514" s="181"/>
      <c r="P514" s="181"/>
      <c r="Q514" s="181"/>
      <c r="R514" s="181"/>
      <c r="S514" s="181"/>
      <c r="T514" s="181"/>
      <c r="U514" s="181"/>
      <c r="V514" s="181"/>
      <c r="W514" s="181"/>
      <c r="X514" s="181"/>
      <c r="Y514" s="181"/>
      <c r="Z514" s="181"/>
      <c r="AA514" s="181"/>
    </row>
    <row r="515" spans="1:27" s="23" customFormat="1" ht="38.25" customHeight="1" x14ac:dyDescent="0.25">
      <c r="A515" s="780" t="s">
        <v>2323</v>
      </c>
      <c r="B515" s="601"/>
      <c r="C515" s="474"/>
      <c r="D515" s="697"/>
      <c r="E515" s="116" t="s">
        <v>541</v>
      </c>
      <c r="F515" s="117">
        <v>2900</v>
      </c>
      <c r="G515" s="265">
        <v>0</v>
      </c>
      <c r="H515" s="91">
        <f t="shared" si="15"/>
        <v>0</v>
      </c>
      <c r="I515" s="181"/>
      <c r="J515" s="181"/>
      <c r="K515" s="181"/>
      <c r="L515" s="181"/>
      <c r="M515" s="181"/>
      <c r="N515" s="181"/>
      <c r="O515" s="181"/>
      <c r="P515" s="181"/>
      <c r="Q515" s="181"/>
      <c r="R515" s="181"/>
      <c r="S515" s="181"/>
      <c r="T515" s="181"/>
      <c r="U515" s="181"/>
      <c r="V515" s="181"/>
      <c r="W515" s="181"/>
      <c r="X515" s="181"/>
      <c r="Y515" s="181"/>
      <c r="Z515" s="181"/>
      <c r="AA515" s="181"/>
    </row>
    <row r="516" spans="1:27" s="23" customFormat="1" ht="38.25" customHeight="1" x14ac:dyDescent="0.25">
      <c r="A516" s="782" t="s">
        <v>1930</v>
      </c>
      <c r="B516" s="602"/>
      <c r="C516" s="466"/>
      <c r="D516" s="698"/>
      <c r="E516" s="116" t="s">
        <v>329</v>
      </c>
      <c r="F516" s="117">
        <v>2900</v>
      </c>
      <c r="G516" s="265">
        <v>0</v>
      </c>
      <c r="H516" s="91">
        <f t="shared" si="15"/>
        <v>0</v>
      </c>
      <c r="I516" s="181"/>
      <c r="J516" s="181"/>
      <c r="K516" s="181"/>
      <c r="L516" s="181"/>
      <c r="M516" s="181"/>
      <c r="N516" s="181"/>
      <c r="O516" s="181"/>
      <c r="P516" s="181"/>
      <c r="Q516" s="181"/>
      <c r="R516" s="181"/>
      <c r="S516" s="181"/>
      <c r="T516" s="181"/>
      <c r="U516" s="181"/>
      <c r="V516" s="181"/>
      <c r="W516" s="181"/>
      <c r="X516" s="181"/>
      <c r="Y516" s="181"/>
      <c r="Z516" s="181"/>
      <c r="AA516" s="181"/>
    </row>
    <row r="517" spans="1:27" s="23" customFormat="1" ht="48" customHeight="1" x14ac:dyDescent="0.25">
      <c r="A517" s="782" t="s">
        <v>1931</v>
      </c>
      <c r="B517" s="461"/>
      <c r="C517" s="421"/>
      <c r="D517" s="607" t="s">
        <v>153</v>
      </c>
      <c r="E517" s="1" t="s">
        <v>1008</v>
      </c>
      <c r="F517" s="81">
        <v>2100</v>
      </c>
      <c r="G517" s="265">
        <v>0</v>
      </c>
      <c r="H517" s="91">
        <f t="shared" si="15"/>
        <v>0</v>
      </c>
      <c r="I517" s="181"/>
      <c r="J517" s="181"/>
      <c r="K517" s="181"/>
      <c r="L517" s="181"/>
      <c r="M517" s="181"/>
      <c r="N517" s="181"/>
      <c r="O517" s="181"/>
      <c r="P517" s="181"/>
      <c r="Q517" s="181"/>
      <c r="R517" s="181"/>
      <c r="S517" s="181"/>
      <c r="T517" s="181"/>
      <c r="U517" s="181"/>
      <c r="V517" s="181"/>
      <c r="W517" s="181"/>
      <c r="X517" s="181"/>
      <c r="Y517" s="181"/>
      <c r="Z517" s="181"/>
      <c r="AA517" s="181"/>
    </row>
    <row r="518" spans="1:27" s="23" customFormat="1" ht="48" customHeight="1" x14ac:dyDescent="0.25">
      <c r="A518" s="782" t="s">
        <v>1932</v>
      </c>
      <c r="B518" s="462"/>
      <c r="C518" s="422"/>
      <c r="D518" s="746"/>
      <c r="E518" s="1" t="s">
        <v>1009</v>
      </c>
      <c r="F518" s="81">
        <v>2100</v>
      </c>
      <c r="G518" s="265">
        <v>0</v>
      </c>
      <c r="H518" s="91">
        <f t="shared" si="15"/>
        <v>0</v>
      </c>
      <c r="I518" s="181"/>
      <c r="J518" s="181"/>
      <c r="K518" s="181"/>
      <c r="L518" s="181"/>
      <c r="M518" s="181"/>
      <c r="N518" s="181"/>
      <c r="O518" s="181"/>
      <c r="P518" s="181"/>
      <c r="Q518" s="181"/>
      <c r="R518" s="181"/>
      <c r="S518" s="181"/>
      <c r="T518" s="181"/>
      <c r="U518" s="181"/>
      <c r="V518" s="181"/>
      <c r="W518" s="181"/>
      <c r="X518" s="181"/>
      <c r="Y518" s="181"/>
      <c r="Z518" s="181"/>
      <c r="AA518" s="181"/>
    </row>
    <row r="519" spans="1:27" s="23" customFormat="1" ht="48" customHeight="1" x14ac:dyDescent="0.25">
      <c r="A519" s="782" t="s">
        <v>1933</v>
      </c>
      <c r="B519" s="462"/>
      <c r="C519" s="422"/>
      <c r="D519" s="746"/>
      <c r="E519" s="1" t="s">
        <v>1009</v>
      </c>
      <c r="F519" s="81">
        <v>2100</v>
      </c>
      <c r="G519" s="265">
        <v>0</v>
      </c>
      <c r="H519" s="91">
        <f t="shared" si="15"/>
        <v>0</v>
      </c>
      <c r="I519" s="181"/>
      <c r="J519" s="181"/>
      <c r="K519" s="181"/>
      <c r="L519" s="181"/>
      <c r="M519" s="181"/>
      <c r="N519" s="181"/>
      <c r="O519" s="181"/>
      <c r="P519" s="181"/>
      <c r="Q519" s="181"/>
      <c r="R519" s="181"/>
      <c r="S519" s="181"/>
      <c r="T519" s="181"/>
      <c r="U519" s="181"/>
      <c r="V519" s="181"/>
      <c r="W519" s="181"/>
      <c r="X519" s="181"/>
      <c r="Y519" s="181"/>
      <c r="Z519" s="181"/>
      <c r="AA519" s="181"/>
    </row>
    <row r="520" spans="1:27" s="23" customFormat="1" ht="48" customHeight="1" x14ac:dyDescent="0.25">
      <c r="A520" s="782" t="s">
        <v>1934</v>
      </c>
      <c r="B520" s="473"/>
      <c r="C520" s="423"/>
      <c r="D520" s="608"/>
      <c r="E520" s="1" t="s">
        <v>548</v>
      </c>
      <c r="F520" s="81">
        <v>2100</v>
      </c>
      <c r="G520" s="265">
        <v>0</v>
      </c>
      <c r="H520" s="91">
        <f t="shared" si="15"/>
        <v>0</v>
      </c>
      <c r="I520" s="181"/>
      <c r="J520" s="181"/>
      <c r="K520" s="181"/>
      <c r="L520" s="181"/>
      <c r="M520" s="181"/>
      <c r="N520" s="181"/>
      <c r="O520" s="181"/>
      <c r="P520" s="181"/>
      <c r="Q520" s="181"/>
      <c r="R520" s="181"/>
      <c r="S520" s="181"/>
      <c r="T520" s="181"/>
      <c r="U520" s="181"/>
      <c r="V520" s="181"/>
      <c r="W520" s="181"/>
      <c r="X520" s="181"/>
      <c r="Y520" s="181"/>
      <c r="Z520" s="181"/>
      <c r="AA520" s="181"/>
    </row>
    <row r="521" spans="1:27" s="23" customFormat="1" ht="48" customHeight="1" x14ac:dyDescent="0.25">
      <c r="A521" s="782" t="s">
        <v>1935</v>
      </c>
      <c r="B521" s="557"/>
      <c r="C521" s="463" t="s">
        <v>777</v>
      </c>
      <c r="D521" s="747" t="s">
        <v>1370</v>
      </c>
      <c r="E521" s="163" t="s">
        <v>1367</v>
      </c>
      <c r="F521" s="164">
        <v>1200</v>
      </c>
      <c r="G521" s="265">
        <v>0</v>
      </c>
      <c r="H521" s="91">
        <f t="shared" si="15"/>
        <v>0</v>
      </c>
      <c r="I521" s="181"/>
      <c r="J521" s="181"/>
      <c r="K521" s="181"/>
      <c r="L521" s="181"/>
      <c r="M521" s="181"/>
      <c r="N521" s="181"/>
      <c r="O521" s="181"/>
      <c r="P521" s="181"/>
      <c r="Q521" s="181"/>
      <c r="R521" s="181"/>
      <c r="S521" s="181"/>
      <c r="T521" s="181"/>
      <c r="U521" s="181"/>
      <c r="V521" s="181"/>
      <c r="W521" s="181"/>
      <c r="X521" s="181"/>
      <c r="Y521" s="181"/>
      <c r="Z521" s="181"/>
      <c r="AA521" s="181"/>
    </row>
    <row r="522" spans="1:27" s="23" customFormat="1" ht="48" customHeight="1" x14ac:dyDescent="0.25">
      <c r="A522" s="782" t="s">
        <v>1936</v>
      </c>
      <c r="B522" s="637"/>
      <c r="C522" s="464"/>
      <c r="D522" s="748"/>
      <c r="E522" s="163" t="s">
        <v>1368</v>
      </c>
      <c r="F522" s="164">
        <v>1200</v>
      </c>
      <c r="G522" s="265">
        <v>0</v>
      </c>
      <c r="H522" s="91">
        <f t="shared" si="15"/>
        <v>0</v>
      </c>
      <c r="I522" s="181"/>
      <c r="J522" s="181"/>
      <c r="K522" s="181"/>
      <c r="L522" s="181"/>
      <c r="M522" s="181"/>
      <c r="N522" s="181"/>
      <c r="O522" s="181"/>
      <c r="P522" s="181"/>
      <c r="Q522" s="181"/>
      <c r="R522" s="181"/>
      <c r="S522" s="181"/>
      <c r="T522" s="181"/>
      <c r="U522" s="181"/>
      <c r="V522" s="181"/>
      <c r="W522" s="181"/>
      <c r="X522" s="181"/>
      <c r="Y522" s="181"/>
      <c r="Z522" s="181"/>
      <c r="AA522" s="181"/>
    </row>
    <row r="523" spans="1:27" s="23" customFormat="1" ht="48" customHeight="1" x14ac:dyDescent="0.25">
      <c r="A523" s="782" t="s">
        <v>1937</v>
      </c>
      <c r="B523" s="558"/>
      <c r="C523" s="453"/>
      <c r="D523" s="749"/>
      <c r="E523" s="163" t="s">
        <v>1369</v>
      </c>
      <c r="F523" s="164">
        <v>1200</v>
      </c>
      <c r="G523" s="265">
        <v>0</v>
      </c>
      <c r="H523" s="91">
        <f t="shared" si="15"/>
        <v>0</v>
      </c>
      <c r="I523" s="181"/>
      <c r="J523" s="181"/>
      <c r="K523" s="181"/>
      <c r="L523" s="181"/>
      <c r="M523" s="181"/>
      <c r="N523" s="181"/>
      <c r="O523" s="181"/>
      <c r="P523" s="181"/>
      <c r="Q523" s="181"/>
      <c r="R523" s="181"/>
      <c r="S523" s="181"/>
      <c r="T523" s="181"/>
      <c r="U523" s="181"/>
      <c r="V523" s="181"/>
      <c r="W523" s="181"/>
      <c r="X523" s="181"/>
      <c r="Y523" s="181"/>
      <c r="Z523" s="181"/>
      <c r="AA523" s="181"/>
    </row>
    <row r="524" spans="1:27" s="23" customFormat="1" ht="66.75" customHeight="1" x14ac:dyDescent="0.25">
      <c r="A524" s="782" t="s">
        <v>1938</v>
      </c>
      <c r="B524" s="437"/>
      <c r="C524" s="416"/>
      <c r="D524" s="584" t="s">
        <v>1010</v>
      </c>
      <c r="E524" s="3" t="s">
        <v>1058</v>
      </c>
      <c r="F524" s="87">
        <v>1390</v>
      </c>
      <c r="G524" s="265">
        <v>0</v>
      </c>
      <c r="H524" s="91">
        <f t="shared" si="15"/>
        <v>0</v>
      </c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81"/>
      <c r="Z524" s="181"/>
      <c r="AA524" s="181"/>
    </row>
    <row r="525" spans="1:27" s="23" customFormat="1" ht="66.75" customHeight="1" x14ac:dyDescent="0.25">
      <c r="A525" s="782" t="s">
        <v>1939</v>
      </c>
      <c r="B525" s="437"/>
      <c r="C525" s="417"/>
      <c r="D525" s="585"/>
      <c r="E525" s="3" t="s">
        <v>1059</v>
      </c>
      <c r="F525" s="87">
        <v>1390</v>
      </c>
      <c r="G525" s="265">
        <v>0</v>
      </c>
      <c r="H525" s="91">
        <f t="shared" si="15"/>
        <v>0</v>
      </c>
      <c r="I525" s="181"/>
      <c r="J525" s="181"/>
      <c r="K525" s="181"/>
      <c r="L525" s="181"/>
      <c r="M525" s="181"/>
      <c r="N525" s="181"/>
      <c r="O525" s="181"/>
      <c r="P525" s="181"/>
      <c r="Q525" s="181"/>
      <c r="R525" s="181"/>
      <c r="S525" s="181"/>
      <c r="T525" s="181"/>
      <c r="U525" s="181"/>
      <c r="V525" s="181"/>
      <c r="W525" s="181"/>
      <c r="X525" s="181"/>
      <c r="Y525" s="181"/>
      <c r="Z525" s="181"/>
      <c r="AA525" s="181"/>
    </row>
    <row r="526" spans="1:27" s="23" customFormat="1" ht="66.75" customHeight="1" x14ac:dyDescent="0.25">
      <c r="A526" s="782" t="s">
        <v>1940</v>
      </c>
      <c r="B526" s="437"/>
      <c r="C526" s="417"/>
      <c r="D526" s="585"/>
      <c r="E526" s="3" t="s">
        <v>1060</v>
      </c>
      <c r="F526" s="87">
        <v>1390</v>
      </c>
      <c r="G526" s="265">
        <v>0</v>
      </c>
      <c r="H526" s="91">
        <f t="shared" si="15"/>
        <v>0</v>
      </c>
      <c r="I526" s="181"/>
      <c r="J526" s="181"/>
      <c r="K526" s="181"/>
      <c r="L526" s="181"/>
      <c r="M526" s="181"/>
      <c r="N526" s="181"/>
      <c r="O526" s="181"/>
      <c r="P526" s="181"/>
      <c r="Q526" s="181"/>
      <c r="R526" s="181"/>
      <c r="S526" s="181"/>
      <c r="T526" s="181"/>
      <c r="U526" s="181"/>
      <c r="V526" s="181"/>
      <c r="W526" s="181"/>
      <c r="X526" s="181"/>
      <c r="Y526" s="181"/>
      <c r="Z526" s="181"/>
      <c r="AA526" s="181"/>
    </row>
    <row r="527" spans="1:27" s="23" customFormat="1" ht="66.75" customHeight="1" x14ac:dyDescent="0.25">
      <c r="A527" s="782" t="s">
        <v>1941</v>
      </c>
      <c r="B527" s="437"/>
      <c r="C527" s="418"/>
      <c r="D527" s="586"/>
      <c r="E527" s="3" t="s">
        <v>1061</v>
      </c>
      <c r="F527" s="87">
        <v>1390</v>
      </c>
      <c r="G527" s="265">
        <v>0</v>
      </c>
      <c r="H527" s="91">
        <f t="shared" si="15"/>
        <v>0</v>
      </c>
      <c r="I527" s="181"/>
      <c r="J527" s="181"/>
      <c r="K527" s="181"/>
      <c r="L527" s="181"/>
      <c r="M527" s="181"/>
      <c r="N527" s="181"/>
      <c r="O527" s="181"/>
      <c r="P527" s="181"/>
      <c r="Q527" s="181"/>
      <c r="R527" s="181"/>
      <c r="S527" s="181"/>
      <c r="T527" s="181"/>
      <c r="U527" s="181"/>
      <c r="V527" s="181"/>
      <c r="W527" s="181"/>
      <c r="X527" s="181"/>
      <c r="Y527" s="181"/>
      <c r="Z527" s="181"/>
      <c r="AA527" s="181"/>
    </row>
    <row r="528" spans="1:27" s="23" customFormat="1" ht="109.5" customHeight="1" x14ac:dyDescent="0.2">
      <c r="A528" s="782" t="s">
        <v>1942</v>
      </c>
      <c r="B528" s="354"/>
      <c r="C528" s="309"/>
      <c r="D528" s="387" t="s">
        <v>154</v>
      </c>
      <c r="E528" s="89" t="s">
        <v>549</v>
      </c>
      <c r="F528" s="90">
        <v>800</v>
      </c>
      <c r="G528" s="265">
        <v>0</v>
      </c>
      <c r="H528" s="91">
        <f t="shared" si="15"/>
        <v>0</v>
      </c>
      <c r="I528" s="181"/>
      <c r="J528" s="181"/>
      <c r="K528" s="181"/>
      <c r="L528" s="181"/>
      <c r="M528" s="181"/>
      <c r="N528" s="181"/>
      <c r="O528" s="181"/>
      <c r="P528" s="181"/>
      <c r="Q528" s="181"/>
      <c r="R528" s="181"/>
      <c r="S528" s="181"/>
      <c r="T528" s="181"/>
      <c r="U528" s="181"/>
      <c r="V528" s="181"/>
      <c r="W528" s="181"/>
      <c r="X528" s="181"/>
      <c r="Y528" s="181"/>
      <c r="Z528" s="181"/>
      <c r="AA528" s="181"/>
    </row>
    <row r="529" spans="1:27" s="23" customFormat="1" ht="107.25" customHeight="1" x14ac:dyDescent="0.2">
      <c r="A529" s="782" t="s">
        <v>1943</v>
      </c>
      <c r="B529" s="110"/>
      <c r="C529" s="102"/>
      <c r="D529" s="3" t="s">
        <v>155</v>
      </c>
      <c r="E529" s="3" t="s">
        <v>550</v>
      </c>
      <c r="F529" s="87">
        <v>950</v>
      </c>
      <c r="G529" s="265">
        <v>0</v>
      </c>
      <c r="H529" s="91">
        <f t="shared" si="15"/>
        <v>0</v>
      </c>
      <c r="I529" s="181"/>
      <c r="J529" s="181"/>
      <c r="K529" s="181"/>
      <c r="L529" s="181"/>
      <c r="M529" s="181"/>
      <c r="N529" s="181"/>
      <c r="O529" s="181"/>
      <c r="P529" s="181"/>
      <c r="Q529" s="181"/>
      <c r="R529" s="181"/>
      <c r="S529" s="181"/>
      <c r="T529" s="181"/>
      <c r="U529" s="181"/>
      <c r="V529" s="181"/>
      <c r="W529" s="181"/>
      <c r="X529" s="181"/>
      <c r="Y529" s="181"/>
      <c r="Z529" s="181"/>
      <c r="AA529" s="181"/>
    </row>
    <row r="530" spans="1:27" s="160" customFormat="1" ht="58.5" customHeight="1" x14ac:dyDescent="0.25">
      <c r="A530" s="782" t="s">
        <v>1944</v>
      </c>
      <c r="B530" s="435"/>
      <c r="C530" s="408"/>
      <c r="D530" s="658" t="s">
        <v>156</v>
      </c>
      <c r="E530" s="84" t="s">
        <v>1011</v>
      </c>
      <c r="F530" s="85">
        <v>950</v>
      </c>
      <c r="G530" s="265">
        <v>0</v>
      </c>
      <c r="H530" s="91">
        <f t="shared" si="15"/>
        <v>0</v>
      </c>
      <c r="I530" s="181"/>
      <c r="J530" s="181"/>
      <c r="K530" s="181"/>
      <c r="L530" s="181"/>
      <c r="M530" s="181"/>
      <c r="N530" s="181"/>
      <c r="O530" s="181"/>
      <c r="P530" s="181"/>
      <c r="Q530" s="181"/>
      <c r="R530" s="181"/>
      <c r="S530" s="181"/>
      <c r="T530" s="181"/>
      <c r="U530" s="181"/>
      <c r="V530" s="181"/>
      <c r="W530" s="181"/>
      <c r="X530" s="181"/>
      <c r="Y530" s="181"/>
      <c r="Z530" s="181"/>
      <c r="AA530" s="181"/>
    </row>
    <row r="531" spans="1:27" s="160" customFormat="1" ht="58.5" customHeight="1" x14ac:dyDescent="0.25">
      <c r="A531" s="782" t="s">
        <v>1945</v>
      </c>
      <c r="B531" s="436"/>
      <c r="C531" s="409"/>
      <c r="D531" s="659"/>
      <c r="E531" s="84" t="s">
        <v>551</v>
      </c>
      <c r="F531" s="85">
        <v>950</v>
      </c>
      <c r="G531" s="265">
        <v>0</v>
      </c>
      <c r="H531" s="91">
        <f t="shared" si="15"/>
        <v>0</v>
      </c>
      <c r="I531" s="181"/>
      <c r="J531" s="181"/>
      <c r="K531" s="181"/>
      <c r="L531" s="181"/>
      <c r="M531" s="181"/>
      <c r="N531" s="181"/>
      <c r="O531" s="181"/>
      <c r="P531" s="181"/>
      <c r="Q531" s="181"/>
      <c r="R531" s="181"/>
      <c r="S531" s="181"/>
      <c r="T531" s="181"/>
      <c r="U531" s="181"/>
      <c r="V531" s="181"/>
      <c r="W531" s="181"/>
      <c r="X531" s="181"/>
      <c r="Y531" s="181"/>
      <c r="Z531" s="181"/>
      <c r="AA531" s="181"/>
    </row>
    <row r="532" spans="1:27" s="23" customFormat="1" ht="58.5" customHeight="1" x14ac:dyDescent="0.25">
      <c r="A532" s="782" t="s">
        <v>1946</v>
      </c>
      <c r="B532" s="638"/>
      <c r="C532" s="609"/>
      <c r="D532" s="656" t="s">
        <v>940</v>
      </c>
      <c r="E532" s="148" t="s">
        <v>943</v>
      </c>
      <c r="F532" s="149">
        <v>990</v>
      </c>
      <c r="G532" s="265">
        <v>0</v>
      </c>
      <c r="H532" s="91">
        <f t="shared" ref="H532:H538" si="16">F532*G532</f>
        <v>0</v>
      </c>
      <c r="I532" s="181"/>
      <c r="J532" s="181"/>
      <c r="K532" s="181"/>
      <c r="L532" s="181"/>
      <c r="M532" s="181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  <c r="AA532" s="181"/>
    </row>
    <row r="533" spans="1:27" s="23" customFormat="1" ht="58.5" customHeight="1" x14ac:dyDescent="0.25">
      <c r="A533" s="782" t="s">
        <v>1947</v>
      </c>
      <c r="B533" s="638"/>
      <c r="C533" s="610"/>
      <c r="D533" s="657"/>
      <c r="E533" s="148" t="s">
        <v>944</v>
      </c>
      <c r="F533" s="149">
        <v>990</v>
      </c>
      <c r="G533" s="265">
        <v>0</v>
      </c>
      <c r="H533" s="91">
        <f t="shared" si="16"/>
        <v>0</v>
      </c>
      <c r="I533" s="181"/>
      <c r="J533" s="181"/>
      <c r="K533" s="181"/>
      <c r="L533" s="181"/>
      <c r="M533" s="181"/>
      <c r="N533" s="181"/>
      <c r="O533" s="181"/>
      <c r="P533" s="181"/>
      <c r="Q533" s="181"/>
      <c r="R533" s="181"/>
      <c r="S533" s="181"/>
      <c r="T533" s="181"/>
      <c r="U533" s="181"/>
      <c r="V533" s="181"/>
      <c r="W533" s="181"/>
      <c r="X533" s="181"/>
      <c r="Y533" s="181"/>
      <c r="Z533" s="181"/>
      <c r="AA533" s="181"/>
    </row>
    <row r="534" spans="1:27" s="23" customFormat="1" ht="97.5" customHeight="1" x14ac:dyDescent="0.2">
      <c r="A534" s="782" t="s">
        <v>1948</v>
      </c>
      <c r="B534" s="356"/>
      <c r="C534" s="99"/>
      <c r="D534" s="100" t="s">
        <v>157</v>
      </c>
      <c r="E534" s="100" t="s">
        <v>552</v>
      </c>
      <c r="F534" s="101">
        <v>1700</v>
      </c>
      <c r="G534" s="265">
        <v>0</v>
      </c>
      <c r="H534" s="91">
        <f t="shared" si="16"/>
        <v>0</v>
      </c>
      <c r="I534" s="181"/>
      <c r="J534" s="181"/>
      <c r="K534" s="181"/>
      <c r="L534" s="181"/>
      <c r="M534" s="181"/>
      <c r="N534" s="181"/>
      <c r="O534" s="181"/>
      <c r="P534" s="181"/>
      <c r="Q534" s="181"/>
      <c r="R534" s="181"/>
      <c r="S534" s="181"/>
      <c r="T534" s="181"/>
      <c r="U534" s="181"/>
      <c r="V534" s="181"/>
      <c r="W534" s="181"/>
      <c r="X534" s="181"/>
      <c r="Y534" s="181"/>
      <c r="Z534" s="181"/>
      <c r="AA534" s="181"/>
    </row>
    <row r="535" spans="1:27" s="23" customFormat="1" ht="58.5" customHeight="1" x14ac:dyDescent="0.25">
      <c r="A535" s="782" t="s">
        <v>1949</v>
      </c>
      <c r="B535" s="550"/>
      <c r="C535" s="554"/>
      <c r="D535" s="743" t="s">
        <v>1094</v>
      </c>
      <c r="E535" s="95" t="s">
        <v>1105</v>
      </c>
      <c r="F535" s="96">
        <v>1300</v>
      </c>
      <c r="G535" s="265">
        <v>0</v>
      </c>
      <c r="H535" s="91">
        <f t="shared" si="16"/>
        <v>0</v>
      </c>
      <c r="I535" s="181"/>
      <c r="J535" s="181"/>
      <c r="K535" s="181"/>
      <c r="L535" s="181"/>
      <c r="M535" s="181"/>
      <c r="N535" s="181"/>
      <c r="O535" s="181"/>
      <c r="P535" s="181"/>
      <c r="Q535" s="181"/>
      <c r="R535" s="181"/>
      <c r="S535" s="181"/>
      <c r="T535" s="181"/>
      <c r="U535" s="181"/>
      <c r="V535" s="181"/>
      <c r="W535" s="181"/>
      <c r="X535" s="181"/>
      <c r="Y535" s="181"/>
      <c r="Z535" s="181"/>
      <c r="AA535" s="181"/>
    </row>
    <row r="536" spans="1:27" s="23" customFormat="1" ht="58.5" customHeight="1" x14ac:dyDescent="0.25">
      <c r="A536" s="782" t="s">
        <v>1950</v>
      </c>
      <c r="B536" s="551"/>
      <c r="C536" s="556"/>
      <c r="D536" s="744"/>
      <c r="E536" s="95" t="s">
        <v>1106</v>
      </c>
      <c r="F536" s="96">
        <v>1300</v>
      </c>
      <c r="G536" s="265">
        <v>0</v>
      </c>
      <c r="H536" s="91">
        <f t="shared" si="16"/>
        <v>0</v>
      </c>
      <c r="I536" s="181"/>
      <c r="J536" s="181"/>
      <c r="K536" s="181"/>
      <c r="L536" s="181"/>
      <c r="M536" s="181"/>
      <c r="N536" s="181"/>
      <c r="O536" s="181"/>
      <c r="P536" s="181"/>
      <c r="Q536" s="181"/>
      <c r="R536" s="181"/>
      <c r="S536" s="181"/>
      <c r="T536" s="181"/>
      <c r="U536" s="181"/>
      <c r="V536" s="181"/>
      <c r="W536" s="181"/>
      <c r="X536" s="181"/>
      <c r="Y536" s="181"/>
      <c r="Z536" s="181"/>
      <c r="AA536" s="181"/>
    </row>
    <row r="537" spans="1:27" s="23" customFormat="1" ht="58.5" customHeight="1" x14ac:dyDescent="0.25">
      <c r="A537" s="782" t="s">
        <v>1951</v>
      </c>
      <c r="B537" s="550"/>
      <c r="C537" s="554"/>
      <c r="D537" s="743" t="s">
        <v>1372</v>
      </c>
      <c r="E537" s="95" t="s">
        <v>1371</v>
      </c>
      <c r="F537" s="96">
        <v>1050</v>
      </c>
      <c r="G537" s="265">
        <v>0</v>
      </c>
      <c r="H537" s="91">
        <f t="shared" si="16"/>
        <v>0</v>
      </c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</row>
    <row r="538" spans="1:27" s="23" customFormat="1" ht="58.5" customHeight="1" x14ac:dyDescent="0.25">
      <c r="A538" s="782" t="s">
        <v>1952</v>
      </c>
      <c r="B538" s="551"/>
      <c r="C538" s="556"/>
      <c r="D538" s="744"/>
      <c r="E538" s="95" t="s">
        <v>644</v>
      </c>
      <c r="F538" s="96">
        <v>1050</v>
      </c>
      <c r="G538" s="265">
        <v>0</v>
      </c>
      <c r="H538" s="91">
        <f t="shared" si="16"/>
        <v>0</v>
      </c>
      <c r="I538" s="181"/>
      <c r="J538" s="181"/>
      <c r="K538" s="181"/>
      <c r="L538" s="181"/>
      <c r="M538" s="181"/>
      <c r="N538" s="181"/>
      <c r="O538" s="181"/>
      <c r="P538" s="181"/>
      <c r="Q538" s="181"/>
      <c r="R538" s="181"/>
      <c r="S538" s="181"/>
      <c r="T538" s="181"/>
      <c r="U538" s="181"/>
      <c r="V538" s="181"/>
      <c r="W538" s="181"/>
      <c r="X538" s="181"/>
      <c r="Y538" s="181"/>
      <c r="Z538" s="181"/>
      <c r="AA538" s="181"/>
    </row>
    <row r="539" spans="1:27" s="23" customFormat="1" ht="105" customHeight="1" x14ac:dyDescent="0.2">
      <c r="A539" s="780" t="s">
        <v>1953</v>
      </c>
      <c r="B539" s="356"/>
      <c r="C539" s="99"/>
      <c r="D539" s="100" t="s">
        <v>158</v>
      </c>
      <c r="E539" s="100" t="s">
        <v>553</v>
      </c>
      <c r="F539" s="101">
        <v>950</v>
      </c>
      <c r="G539" s="265">
        <v>0</v>
      </c>
      <c r="H539" s="91">
        <f t="shared" si="15"/>
        <v>0</v>
      </c>
      <c r="I539" s="181"/>
      <c r="J539" s="181"/>
      <c r="K539" s="181"/>
      <c r="L539" s="181"/>
      <c r="M539" s="181"/>
      <c r="N539" s="181"/>
      <c r="O539" s="181"/>
      <c r="P539" s="181"/>
      <c r="Q539" s="181"/>
      <c r="R539" s="181"/>
      <c r="S539" s="181"/>
      <c r="T539" s="181"/>
      <c r="U539" s="181"/>
      <c r="V539" s="181"/>
      <c r="W539" s="181"/>
      <c r="X539" s="181"/>
      <c r="Y539" s="181"/>
      <c r="Z539" s="181"/>
      <c r="AA539" s="181"/>
    </row>
    <row r="540" spans="1:27" s="23" customFormat="1" ht="66.75" customHeight="1" x14ac:dyDescent="0.25">
      <c r="A540" s="782" t="s">
        <v>1954</v>
      </c>
      <c r="B540" s="461"/>
      <c r="C540" s="547" t="s">
        <v>777</v>
      </c>
      <c r="D540" s="607" t="s">
        <v>1109</v>
      </c>
      <c r="E540" s="1" t="s">
        <v>1110</v>
      </c>
      <c r="F540" s="81">
        <v>1300</v>
      </c>
      <c r="G540" s="265">
        <v>0</v>
      </c>
      <c r="H540" s="91">
        <f t="shared" si="15"/>
        <v>0</v>
      </c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  <c r="AA540" s="181"/>
    </row>
    <row r="541" spans="1:27" s="23" customFormat="1" ht="68.25" customHeight="1" x14ac:dyDescent="0.25">
      <c r="A541" s="782" t="s">
        <v>1955</v>
      </c>
      <c r="B541" s="473"/>
      <c r="C541" s="548"/>
      <c r="D541" s="608"/>
      <c r="E541" s="1" t="s">
        <v>1111</v>
      </c>
      <c r="F541" s="81">
        <v>1300</v>
      </c>
      <c r="G541" s="265">
        <v>0</v>
      </c>
      <c r="H541" s="91">
        <f t="shared" si="15"/>
        <v>0</v>
      </c>
      <c r="I541" s="181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  <c r="T541" s="181"/>
      <c r="U541" s="181"/>
      <c r="V541" s="181"/>
      <c r="W541" s="181"/>
      <c r="X541" s="181"/>
      <c r="Y541" s="181"/>
      <c r="Z541" s="181"/>
      <c r="AA541" s="181"/>
    </row>
    <row r="542" spans="1:27" s="23" customFormat="1" ht="61.5" customHeight="1" x14ac:dyDescent="0.25">
      <c r="A542" s="782" t="s">
        <v>1956</v>
      </c>
      <c r="B542" s="512"/>
      <c r="C542" s="547" t="s">
        <v>777</v>
      </c>
      <c r="D542" s="675" t="s">
        <v>1114</v>
      </c>
      <c r="E542" s="121" t="s">
        <v>1112</v>
      </c>
      <c r="F542" s="122">
        <v>1050</v>
      </c>
      <c r="G542" s="265">
        <v>0</v>
      </c>
      <c r="H542" s="91">
        <f t="shared" si="15"/>
        <v>0</v>
      </c>
      <c r="I542" s="181"/>
      <c r="J542" s="181"/>
      <c r="K542" s="181"/>
      <c r="L542" s="181"/>
      <c r="M542" s="181"/>
      <c r="N542" s="181"/>
      <c r="O542" s="181"/>
      <c r="P542" s="181"/>
      <c r="Q542" s="181"/>
      <c r="R542" s="181"/>
      <c r="S542" s="181"/>
      <c r="T542" s="181"/>
      <c r="U542" s="181"/>
      <c r="V542" s="181"/>
      <c r="W542" s="181"/>
      <c r="X542" s="181"/>
      <c r="Y542" s="181"/>
      <c r="Z542" s="181"/>
      <c r="AA542" s="181"/>
    </row>
    <row r="543" spans="1:27" s="23" customFormat="1" ht="61.5" customHeight="1" x14ac:dyDescent="0.25">
      <c r="A543" s="782" t="s">
        <v>1957</v>
      </c>
      <c r="B543" s="513"/>
      <c r="C543" s="548"/>
      <c r="D543" s="677"/>
      <c r="E543" s="121" t="s">
        <v>1113</v>
      </c>
      <c r="F543" s="122">
        <v>1050</v>
      </c>
      <c r="G543" s="265">
        <v>0</v>
      </c>
      <c r="H543" s="91">
        <f t="shared" si="15"/>
        <v>0</v>
      </c>
      <c r="I543" s="181"/>
      <c r="J543" s="181"/>
      <c r="K543" s="181"/>
      <c r="L543" s="181"/>
      <c r="M543" s="181"/>
      <c r="N543" s="181"/>
      <c r="O543" s="181"/>
      <c r="P543" s="181"/>
      <c r="Q543" s="181"/>
      <c r="R543" s="181"/>
      <c r="S543" s="181"/>
      <c r="T543" s="181"/>
      <c r="U543" s="181"/>
      <c r="V543" s="181"/>
      <c r="W543" s="181"/>
      <c r="X543" s="181"/>
      <c r="Y543" s="181"/>
      <c r="Z543" s="181"/>
      <c r="AA543" s="181"/>
    </row>
    <row r="544" spans="1:27" s="23" customFormat="1" ht="66.75" customHeight="1" x14ac:dyDescent="0.25">
      <c r="A544" s="780" t="s">
        <v>2341</v>
      </c>
      <c r="B544" s="510"/>
      <c r="C544" s="547" t="s">
        <v>777</v>
      </c>
      <c r="D544" s="135" t="s">
        <v>1428</v>
      </c>
      <c r="E544" s="135" t="s">
        <v>1436</v>
      </c>
      <c r="F544" s="136">
        <v>2600</v>
      </c>
      <c r="G544" s="265">
        <v>0</v>
      </c>
      <c r="H544" s="306">
        <f t="shared" si="15"/>
        <v>0</v>
      </c>
      <c r="I544" s="307"/>
      <c r="J544" s="307"/>
      <c r="K544" s="307"/>
      <c r="L544" s="307"/>
      <c r="M544" s="307"/>
      <c r="N544" s="307"/>
      <c r="O544" s="307"/>
      <c r="P544" s="307"/>
      <c r="Q544" s="307"/>
      <c r="R544" s="307"/>
      <c r="S544" s="307"/>
      <c r="T544" s="307"/>
      <c r="U544" s="307"/>
      <c r="V544" s="307"/>
      <c r="W544" s="307"/>
      <c r="X544" s="307"/>
      <c r="Y544" s="307"/>
      <c r="Z544" s="307"/>
      <c r="AA544" s="307"/>
    </row>
    <row r="545" spans="1:27" s="23" customFormat="1" ht="66.75" customHeight="1" x14ac:dyDescent="0.25">
      <c r="A545" s="780" t="s">
        <v>2342</v>
      </c>
      <c r="B545" s="511"/>
      <c r="C545" s="548"/>
      <c r="D545" s="135" t="s">
        <v>1428</v>
      </c>
      <c r="E545" s="135" t="s">
        <v>1437</v>
      </c>
      <c r="F545" s="136">
        <v>2600</v>
      </c>
      <c r="G545" s="265">
        <v>0</v>
      </c>
      <c r="H545" s="306">
        <f t="shared" si="15"/>
        <v>0</v>
      </c>
      <c r="I545" s="307"/>
      <c r="J545" s="307"/>
      <c r="K545" s="307"/>
      <c r="L545" s="307"/>
      <c r="M545" s="307"/>
      <c r="N545" s="307"/>
      <c r="O545" s="307"/>
      <c r="P545" s="307"/>
      <c r="Q545" s="307"/>
      <c r="R545" s="307"/>
      <c r="S545" s="307"/>
      <c r="T545" s="307"/>
      <c r="U545" s="307"/>
      <c r="V545" s="307"/>
      <c r="W545" s="307"/>
      <c r="X545" s="307"/>
      <c r="Y545" s="307"/>
      <c r="Z545" s="307"/>
      <c r="AA545" s="307"/>
    </row>
    <row r="546" spans="1:27" s="23" customFormat="1" ht="54" customHeight="1" x14ac:dyDescent="0.25">
      <c r="A546" s="780" t="s">
        <v>2324</v>
      </c>
      <c r="B546" s="580"/>
      <c r="C546" s="433"/>
      <c r="D546" s="517" t="s">
        <v>941</v>
      </c>
      <c r="E546" s="98" t="s">
        <v>945</v>
      </c>
      <c r="F546" s="79">
        <v>2800</v>
      </c>
      <c r="G546" s="265">
        <v>0</v>
      </c>
      <c r="H546" s="91">
        <f t="shared" si="15"/>
        <v>0</v>
      </c>
      <c r="I546" s="181"/>
      <c r="J546" s="181"/>
      <c r="K546" s="181"/>
      <c r="L546" s="181"/>
      <c r="M546" s="181"/>
      <c r="N546" s="181"/>
      <c r="O546" s="181"/>
      <c r="P546" s="181"/>
      <c r="Q546" s="181"/>
      <c r="R546" s="181"/>
      <c r="S546" s="181"/>
      <c r="T546" s="181"/>
      <c r="U546" s="181"/>
      <c r="V546" s="181"/>
      <c r="W546" s="181"/>
      <c r="X546" s="181"/>
      <c r="Y546" s="181"/>
      <c r="Z546" s="181"/>
      <c r="AA546" s="181"/>
    </row>
    <row r="547" spans="1:27" s="23" customFormat="1" ht="54" customHeight="1" x14ac:dyDescent="0.25">
      <c r="A547" s="780" t="s">
        <v>2325</v>
      </c>
      <c r="B547" s="580"/>
      <c r="C547" s="582"/>
      <c r="D547" s="583"/>
      <c r="E547" s="98" t="s">
        <v>946</v>
      </c>
      <c r="F547" s="79">
        <v>2800</v>
      </c>
      <c r="G547" s="265">
        <v>0</v>
      </c>
      <c r="H547" s="91">
        <f t="shared" si="15"/>
        <v>0</v>
      </c>
      <c r="I547" s="181"/>
      <c r="J547" s="181"/>
      <c r="K547" s="181"/>
      <c r="L547" s="181"/>
      <c r="M547" s="181"/>
      <c r="N547" s="181"/>
      <c r="O547" s="181"/>
      <c r="P547" s="181"/>
      <c r="Q547" s="181"/>
      <c r="R547" s="181"/>
      <c r="S547" s="181"/>
      <c r="T547" s="181"/>
      <c r="U547" s="181"/>
      <c r="V547" s="181"/>
      <c r="W547" s="181"/>
      <c r="X547" s="181"/>
      <c r="Y547" s="181"/>
      <c r="Z547" s="181"/>
      <c r="AA547" s="181"/>
    </row>
    <row r="548" spans="1:27" s="23" customFormat="1" ht="54" customHeight="1" x14ac:dyDescent="0.25">
      <c r="A548" s="780" t="s">
        <v>2326</v>
      </c>
      <c r="B548" s="580"/>
      <c r="C548" s="434"/>
      <c r="D548" s="518"/>
      <c r="E548" s="98" t="s">
        <v>947</v>
      </c>
      <c r="F548" s="79">
        <v>2800</v>
      </c>
      <c r="G548" s="265">
        <v>0</v>
      </c>
      <c r="H548" s="91">
        <f t="shared" si="15"/>
        <v>0</v>
      </c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  <c r="AA548" s="181"/>
    </row>
    <row r="549" spans="1:27" s="23" customFormat="1" ht="51.75" customHeight="1" x14ac:dyDescent="0.25">
      <c r="A549" s="782" t="s">
        <v>1958</v>
      </c>
      <c r="B549" s="527"/>
      <c r="C549" s="524"/>
      <c r="D549" s="410" t="s">
        <v>159</v>
      </c>
      <c r="E549" s="100" t="s">
        <v>554</v>
      </c>
      <c r="F549" s="101">
        <v>1350</v>
      </c>
      <c r="G549" s="265">
        <v>0</v>
      </c>
      <c r="H549" s="91">
        <f t="shared" ref="H549:H594" si="17">F549*G549</f>
        <v>0</v>
      </c>
      <c r="I549" s="181"/>
      <c r="J549" s="181"/>
      <c r="K549" s="181"/>
      <c r="L549" s="181"/>
      <c r="M549" s="181"/>
      <c r="N549" s="181"/>
      <c r="O549" s="181"/>
      <c r="P549" s="181"/>
      <c r="Q549" s="181"/>
      <c r="R549" s="181"/>
      <c r="S549" s="181"/>
      <c r="T549" s="181"/>
      <c r="U549" s="181"/>
      <c r="V549" s="181"/>
      <c r="W549" s="181"/>
      <c r="X549" s="181"/>
      <c r="Y549" s="181"/>
      <c r="Z549" s="181"/>
      <c r="AA549" s="181"/>
    </row>
    <row r="550" spans="1:27" s="23" customFormat="1" ht="56.25" customHeight="1" x14ac:dyDescent="0.25">
      <c r="A550" s="782" t="s">
        <v>1959</v>
      </c>
      <c r="B550" s="527"/>
      <c r="C550" s="526"/>
      <c r="D550" s="412"/>
      <c r="E550" s="100" t="s">
        <v>555</v>
      </c>
      <c r="F550" s="101">
        <v>1350</v>
      </c>
      <c r="G550" s="265">
        <v>0</v>
      </c>
      <c r="H550" s="91">
        <f t="shared" si="17"/>
        <v>0</v>
      </c>
      <c r="I550" s="181"/>
      <c r="J550" s="181"/>
      <c r="K550" s="181"/>
      <c r="L550" s="181"/>
      <c r="M550" s="181"/>
      <c r="N550" s="181"/>
      <c r="O550" s="181"/>
      <c r="P550" s="181"/>
      <c r="Q550" s="181"/>
      <c r="R550" s="181"/>
      <c r="S550" s="181"/>
      <c r="T550" s="181"/>
      <c r="U550" s="181"/>
      <c r="V550" s="181"/>
      <c r="W550" s="181"/>
      <c r="X550" s="181"/>
      <c r="Y550" s="181"/>
      <c r="Z550" s="181"/>
      <c r="AA550" s="181"/>
    </row>
    <row r="551" spans="1:27" s="23" customFormat="1" ht="57.75" customHeight="1" x14ac:dyDescent="0.25">
      <c r="A551" s="782" t="s">
        <v>1960</v>
      </c>
      <c r="B551" s="438"/>
      <c r="C551" s="429"/>
      <c r="D551" s="587" t="s">
        <v>160</v>
      </c>
      <c r="E551" s="89" t="s">
        <v>556</v>
      </c>
      <c r="F551" s="90">
        <v>1250</v>
      </c>
      <c r="G551" s="265">
        <v>0</v>
      </c>
      <c r="H551" s="91">
        <f t="shared" si="17"/>
        <v>0</v>
      </c>
      <c r="I551" s="181"/>
      <c r="J551" s="181"/>
      <c r="K551" s="181"/>
      <c r="L551" s="181"/>
      <c r="M551" s="181"/>
      <c r="N551" s="181"/>
      <c r="O551" s="181"/>
      <c r="P551" s="181"/>
      <c r="Q551" s="181"/>
      <c r="R551" s="181"/>
      <c r="S551" s="181"/>
      <c r="T551" s="181"/>
      <c r="U551" s="181"/>
      <c r="V551" s="181"/>
      <c r="W551" s="181"/>
      <c r="X551" s="181"/>
      <c r="Y551" s="181"/>
      <c r="Z551" s="181"/>
      <c r="AA551" s="181"/>
    </row>
    <row r="552" spans="1:27" s="23" customFormat="1" ht="57.75" customHeight="1" x14ac:dyDescent="0.25">
      <c r="A552" s="782" t="s">
        <v>1961</v>
      </c>
      <c r="B552" s="438"/>
      <c r="C552" s="430"/>
      <c r="D552" s="588"/>
      <c r="E552" s="89" t="s">
        <v>557</v>
      </c>
      <c r="F552" s="90">
        <v>1250</v>
      </c>
      <c r="G552" s="265">
        <v>0</v>
      </c>
      <c r="H552" s="91">
        <f t="shared" si="17"/>
        <v>0</v>
      </c>
      <c r="I552" s="181"/>
      <c r="J552" s="181"/>
      <c r="K552" s="181"/>
      <c r="L552" s="181"/>
      <c r="M552" s="181"/>
      <c r="N552" s="181"/>
      <c r="O552" s="181"/>
      <c r="P552" s="181"/>
      <c r="Q552" s="181"/>
      <c r="R552" s="181"/>
      <c r="S552" s="181"/>
      <c r="T552" s="181"/>
      <c r="U552" s="181"/>
      <c r="V552" s="181"/>
      <c r="W552" s="181"/>
      <c r="X552" s="181"/>
      <c r="Y552" s="181"/>
      <c r="Z552" s="181"/>
      <c r="AA552" s="181"/>
    </row>
    <row r="553" spans="1:27" s="23" customFormat="1" ht="57.75" customHeight="1" x14ac:dyDescent="0.25">
      <c r="A553" s="782" t="s">
        <v>1962</v>
      </c>
      <c r="B553" s="438"/>
      <c r="C553" s="431"/>
      <c r="D553" s="589"/>
      <c r="E553" s="89" t="s">
        <v>558</v>
      </c>
      <c r="F553" s="90">
        <v>1250</v>
      </c>
      <c r="G553" s="265">
        <v>0</v>
      </c>
      <c r="H553" s="91">
        <f t="shared" si="17"/>
        <v>0</v>
      </c>
      <c r="I553" s="181"/>
      <c r="J553" s="181"/>
      <c r="K553" s="181"/>
      <c r="L553" s="181"/>
      <c r="M553" s="181"/>
      <c r="N553" s="181"/>
      <c r="O553" s="181"/>
      <c r="P553" s="181"/>
      <c r="Q553" s="181"/>
      <c r="R553" s="181"/>
      <c r="S553" s="181"/>
      <c r="T553" s="181"/>
      <c r="U553" s="181"/>
      <c r="V553" s="181"/>
      <c r="W553" s="181"/>
      <c r="X553" s="181"/>
      <c r="Y553" s="181"/>
      <c r="Z553" s="181"/>
      <c r="AA553" s="181"/>
    </row>
    <row r="554" spans="1:27" s="23" customFormat="1" ht="59.25" customHeight="1" x14ac:dyDescent="0.25">
      <c r="A554" s="782" t="s">
        <v>1963</v>
      </c>
      <c r="B554" s="403"/>
      <c r="C554" s="433"/>
      <c r="D554" s="517" t="s">
        <v>1012</v>
      </c>
      <c r="E554" s="98" t="s">
        <v>516</v>
      </c>
      <c r="F554" s="79">
        <v>990</v>
      </c>
      <c r="G554" s="265">
        <v>0</v>
      </c>
      <c r="H554" s="91">
        <f t="shared" si="17"/>
        <v>0</v>
      </c>
      <c r="I554" s="181"/>
      <c r="J554" s="181"/>
      <c r="K554" s="181"/>
      <c r="L554" s="181"/>
      <c r="M554" s="181"/>
      <c r="N554" s="181"/>
      <c r="O554" s="181"/>
      <c r="P554" s="181"/>
      <c r="Q554" s="181"/>
      <c r="R554" s="181"/>
      <c r="S554" s="181"/>
      <c r="T554" s="181"/>
      <c r="U554" s="181"/>
      <c r="V554" s="181"/>
      <c r="W554" s="181"/>
      <c r="X554" s="181"/>
      <c r="Y554" s="181"/>
      <c r="Z554" s="181"/>
      <c r="AA554" s="181"/>
    </row>
    <row r="555" spans="1:27" s="23" customFormat="1" ht="59.25" customHeight="1" x14ac:dyDescent="0.25">
      <c r="A555" s="782" t="s">
        <v>1964</v>
      </c>
      <c r="B555" s="404"/>
      <c r="C555" s="434"/>
      <c r="D555" s="518"/>
      <c r="E555" s="98" t="s">
        <v>1014</v>
      </c>
      <c r="F555" s="79">
        <v>990</v>
      </c>
      <c r="G555" s="265">
        <v>0</v>
      </c>
      <c r="H555" s="91">
        <f t="shared" si="17"/>
        <v>0</v>
      </c>
      <c r="I555" s="181"/>
      <c r="J555" s="181"/>
      <c r="K555" s="181"/>
      <c r="L555" s="181"/>
      <c r="M555" s="181"/>
      <c r="N555" s="181"/>
      <c r="O555" s="181"/>
      <c r="P555" s="181"/>
      <c r="Q555" s="181"/>
      <c r="R555" s="181"/>
      <c r="S555" s="181"/>
      <c r="T555" s="181"/>
      <c r="U555" s="181"/>
      <c r="V555" s="181"/>
      <c r="W555" s="181"/>
      <c r="X555" s="181"/>
      <c r="Y555" s="181"/>
      <c r="Z555" s="181"/>
      <c r="AA555" s="181"/>
    </row>
    <row r="556" spans="1:27" s="23" customFormat="1" ht="59.25" customHeight="1" x14ac:dyDescent="0.25">
      <c r="A556" s="782" t="s">
        <v>1965</v>
      </c>
      <c r="B556" s="617"/>
      <c r="C556" s="609"/>
      <c r="D556" s="656" t="s">
        <v>1013</v>
      </c>
      <c r="E556" s="148" t="s">
        <v>559</v>
      </c>
      <c r="F556" s="149">
        <v>990</v>
      </c>
      <c r="G556" s="265">
        <v>0</v>
      </c>
      <c r="H556" s="91">
        <f t="shared" si="17"/>
        <v>0</v>
      </c>
      <c r="I556" s="181"/>
      <c r="J556" s="181"/>
      <c r="K556" s="181"/>
      <c r="L556" s="181"/>
      <c r="M556" s="181"/>
      <c r="N556" s="181"/>
      <c r="O556" s="181"/>
      <c r="P556" s="181"/>
      <c r="Q556" s="181"/>
      <c r="R556" s="181"/>
      <c r="S556" s="181"/>
      <c r="T556" s="181"/>
      <c r="U556" s="181"/>
      <c r="V556" s="181"/>
      <c r="W556" s="181"/>
      <c r="X556" s="181"/>
      <c r="Y556" s="181"/>
      <c r="Z556" s="181"/>
      <c r="AA556" s="181"/>
    </row>
    <row r="557" spans="1:27" s="23" customFormat="1" ht="59.25" customHeight="1" x14ac:dyDescent="0.25">
      <c r="A557" s="782" t="s">
        <v>1966</v>
      </c>
      <c r="B557" s="618"/>
      <c r="C557" s="610"/>
      <c r="D557" s="657"/>
      <c r="E557" s="148" t="s">
        <v>559</v>
      </c>
      <c r="F557" s="149">
        <v>990</v>
      </c>
      <c r="G557" s="265">
        <v>0</v>
      </c>
      <c r="H557" s="91">
        <f t="shared" si="17"/>
        <v>0</v>
      </c>
      <c r="I557" s="181"/>
      <c r="J557" s="181"/>
      <c r="K557" s="181"/>
      <c r="L557" s="181"/>
      <c r="M557" s="181"/>
      <c r="N557" s="181"/>
      <c r="O557" s="181"/>
      <c r="P557" s="181"/>
      <c r="Q557" s="181"/>
      <c r="R557" s="181"/>
      <c r="S557" s="181"/>
      <c r="T557" s="181"/>
      <c r="U557" s="181"/>
      <c r="V557" s="181"/>
      <c r="W557" s="181"/>
      <c r="X557" s="181"/>
      <c r="Y557" s="181"/>
      <c r="Z557" s="181"/>
      <c r="AA557" s="181"/>
    </row>
    <row r="558" spans="1:27" s="23" customFormat="1" ht="99.75" customHeight="1" x14ac:dyDescent="0.2">
      <c r="A558" s="782" t="s">
        <v>1967</v>
      </c>
      <c r="B558" s="356"/>
      <c r="C558" s="99"/>
      <c r="D558" s="100" t="s">
        <v>161</v>
      </c>
      <c r="E558" s="100" t="s">
        <v>560</v>
      </c>
      <c r="F558" s="101">
        <v>1100</v>
      </c>
      <c r="G558" s="265">
        <v>0</v>
      </c>
      <c r="H558" s="91">
        <f t="shared" si="17"/>
        <v>0</v>
      </c>
      <c r="I558" s="181"/>
      <c r="J558" s="181"/>
      <c r="K558" s="181"/>
      <c r="L558" s="181"/>
      <c r="M558" s="181"/>
      <c r="N558" s="181"/>
      <c r="O558" s="181"/>
      <c r="P558" s="181"/>
      <c r="Q558" s="181"/>
      <c r="R558" s="181"/>
      <c r="S558" s="181"/>
      <c r="T558" s="181"/>
      <c r="U558" s="181"/>
      <c r="V558" s="181"/>
      <c r="W558" s="181"/>
      <c r="X558" s="181"/>
      <c r="Y558" s="181"/>
      <c r="Z558" s="181"/>
      <c r="AA558" s="181"/>
    </row>
    <row r="559" spans="1:27" s="23" customFormat="1" ht="101.25" customHeight="1" x14ac:dyDescent="0.2">
      <c r="A559" s="782" t="s">
        <v>1968</v>
      </c>
      <c r="B559" s="354"/>
      <c r="C559" s="88"/>
      <c r="D559" s="89" t="s">
        <v>162</v>
      </c>
      <c r="E559" s="89" t="s">
        <v>561</v>
      </c>
      <c r="F559" s="90">
        <v>1500</v>
      </c>
      <c r="G559" s="265">
        <v>0</v>
      </c>
      <c r="H559" s="91">
        <f t="shared" si="17"/>
        <v>0</v>
      </c>
      <c r="I559" s="181"/>
      <c r="J559" s="181"/>
      <c r="K559" s="181"/>
      <c r="L559" s="181"/>
      <c r="M559" s="181"/>
      <c r="N559" s="181"/>
      <c r="O559" s="181"/>
      <c r="P559" s="181"/>
      <c r="Q559" s="181"/>
      <c r="R559" s="181"/>
      <c r="S559" s="181"/>
      <c r="T559" s="181"/>
      <c r="U559" s="181"/>
      <c r="V559" s="181"/>
      <c r="W559" s="181"/>
      <c r="X559" s="181"/>
      <c r="Y559" s="181"/>
      <c r="Z559" s="181"/>
      <c r="AA559" s="181"/>
    </row>
    <row r="560" spans="1:27" s="23" customFormat="1" ht="108.75" customHeight="1" x14ac:dyDescent="0.2">
      <c r="A560" s="782" t="s">
        <v>1969</v>
      </c>
      <c r="B560" s="110"/>
      <c r="C560" s="102"/>
      <c r="D560" s="3" t="s">
        <v>163</v>
      </c>
      <c r="E560" s="3" t="s">
        <v>562</v>
      </c>
      <c r="F560" s="87">
        <v>1300</v>
      </c>
      <c r="G560" s="265">
        <v>0</v>
      </c>
      <c r="H560" s="91">
        <f t="shared" si="17"/>
        <v>0</v>
      </c>
      <c r="I560" s="181"/>
      <c r="J560" s="181"/>
      <c r="K560" s="181"/>
      <c r="L560" s="181"/>
      <c r="M560" s="181"/>
      <c r="N560" s="181"/>
      <c r="O560" s="181"/>
      <c r="P560" s="181"/>
      <c r="Q560" s="181"/>
      <c r="R560" s="181"/>
      <c r="S560" s="181"/>
      <c r="T560" s="181"/>
      <c r="U560" s="181"/>
      <c r="V560" s="181"/>
      <c r="W560" s="181"/>
      <c r="X560" s="181"/>
      <c r="Y560" s="181"/>
      <c r="Z560" s="181"/>
      <c r="AA560" s="181"/>
    </row>
    <row r="561" spans="1:27" s="23" customFormat="1" ht="75.75" customHeight="1" x14ac:dyDescent="0.25">
      <c r="A561" s="782" t="s">
        <v>1970</v>
      </c>
      <c r="B561" s="420"/>
      <c r="C561" s="635"/>
      <c r="D561" s="607" t="s">
        <v>842</v>
      </c>
      <c r="E561" s="1" t="s">
        <v>841</v>
      </c>
      <c r="F561" s="81">
        <v>760</v>
      </c>
      <c r="G561" s="265">
        <v>0</v>
      </c>
      <c r="H561" s="91">
        <f t="shared" si="17"/>
        <v>0</v>
      </c>
      <c r="I561" s="181"/>
      <c r="J561" s="181"/>
      <c r="K561" s="181"/>
      <c r="L561" s="181"/>
      <c r="M561" s="181"/>
      <c r="N561" s="181"/>
      <c r="O561" s="181"/>
      <c r="P561" s="181"/>
      <c r="Q561" s="181"/>
      <c r="R561" s="181"/>
      <c r="S561" s="181"/>
      <c r="T561" s="181"/>
      <c r="U561" s="181"/>
      <c r="V561" s="181"/>
      <c r="W561" s="181"/>
      <c r="X561" s="181"/>
      <c r="Y561" s="181"/>
      <c r="Z561" s="181"/>
      <c r="AA561" s="181"/>
    </row>
    <row r="562" spans="1:27" s="23" customFormat="1" ht="75.75" customHeight="1" x14ac:dyDescent="0.25">
      <c r="A562" s="782" t="s">
        <v>1971</v>
      </c>
      <c r="B562" s="420"/>
      <c r="C562" s="636"/>
      <c r="D562" s="608"/>
      <c r="E562" s="1" t="s">
        <v>843</v>
      </c>
      <c r="F562" s="81">
        <v>760</v>
      </c>
      <c r="G562" s="265">
        <v>0</v>
      </c>
      <c r="H562" s="91">
        <f t="shared" si="17"/>
        <v>0</v>
      </c>
      <c r="I562" s="181"/>
      <c r="J562" s="181"/>
      <c r="K562" s="181"/>
      <c r="L562" s="181"/>
      <c r="M562" s="181"/>
      <c r="N562" s="181"/>
      <c r="O562" s="181"/>
      <c r="P562" s="181"/>
      <c r="Q562" s="181"/>
      <c r="R562" s="181"/>
      <c r="S562" s="181"/>
      <c r="T562" s="181"/>
      <c r="U562" s="181"/>
      <c r="V562" s="181"/>
      <c r="W562" s="181"/>
      <c r="X562" s="181"/>
      <c r="Y562" s="181"/>
      <c r="Z562" s="181"/>
      <c r="AA562" s="181"/>
    </row>
    <row r="563" spans="1:27" s="23" customFormat="1" ht="75.75" customHeight="1" x14ac:dyDescent="0.25">
      <c r="A563" s="782" t="s">
        <v>1972</v>
      </c>
      <c r="B563" s="483"/>
      <c r="C563" s="623"/>
      <c r="D563" s="696" t="s">
        <v>844</v>
      </c>
      <c r="E563" s="116" t="s">
        <v>845</v>
      </c>
      <c r="F563" s="117">
        <v>720</v>
      </c>
      <c r="G563" s="265">
        <v>0</v>
      </c>
      <c r="H563" s="91">
        <f t="shared" si="17"/>
        <v>0</v>
      </c>
      <c r="I563" s="181"/>
      <c r="J563" s="181"/>
      <c r="K563" s="181"/>
      <c r="L563" s="181"/>
      <c r="M563" s="181"/>
      <c r="N563" s="181"/>
      <c r="O563" s="181"/>
      <c r="P563" s="181"/>
      <c r="Q563" s="181"/>
      <c r="R563" s="181"/>
      <c r="S563" s="181"/>
      <c r="T563" s="181"/>
      <c r="U563" s="181"/>
      <c r="V563" s="181"/>
      <c r="W563" s="181"/>
      <c r="X563" s="181"/>
      <c r="Y563" s="181"/>
      <c r="Z563" s="181"/>
      <c r="AA563" s="181"/>
    </row>
    <row r="564" spans="1:27" s="23" customFormat="1" ht="75.75" customHeight="1" x14ac:dyDescent="0.25">
      <c r="A564" s="782" t="s">
        <v>1973</v>
      </c>
      <c r="B564" s="483"/>
      <c r="C564" s="624"/>
      <c r="D564" s="698"/>
      <c r="E564" s="116" t="s">
        <v>846</v>
      </c>
      <c r="F564" s="117">
        <v>720</v>
      </c>
      <c r="G564" s="265">
        <v>0</v>
      </c>
      <c r="H564" s="91">
        <f t="shared" si="17"/>
        <v>0</v>
      </c>
      <c r="I564" s="181"/>
      <c r="J564" s="181"/>
      <c r="K564" s="181"/>
      <c r="L564" s="181"/>
      <c r="M564" s="181"/>
      <c r="N564" s="181"/>
      <c r="O564" s="181"/>
      <c r="P564" s="181"/>
      <c r="Q564" s="181"/>
      <c r="R564" s="181"/>
      <c r="S564" s="181"/>
      <c r="T564" s="181"/>
      <c r="U564" s="181"/>
      <c r="V564" s="181"/>
      <c r="W564" s="181"/>
      <c r="X564" s="181"/>
      <c r="Y564" s="181"/>
      <c r="Z564" s="181"/>
      <c r="AA564" s="181"/>
    </row>
    <row r="565" spans="1:27" s="23" customFormat="1" ht="94.5" customHeight="1" x14ac:dyDescent="0.2">
      <c r="A565" s="780" t="s">
        <v>1980</v>
      </c>
      <c r="B565" s="354"/>
      <c r="C565" s="88"/>
      <c r="D565" s="89" t="s">
        <v>164</v>
      </c>
      <c r="E565" s="89" t="s">
        <v>563</v>
      </c>
      <c r="F565" s="90">
        <v>950</v>
      </c>
      <c r="G565" s="265">
        <v>0</v>
      </c>
      <c r="H565" s="91">
        <f t="shared" si="17"/>
        <v>0</v>
      </c>
      <c r="I565" s="181"/>
      <c r="J565" s="181"/>
      <c r="K565" s="181"/>
      <c r="L565" s="181"/>
      <c r="M565" s="181"/>
      <c r="N565" s="181"/>
      <c r="O565" s="181"/>
      <c r="P565" s="181"/>
      <c r="Q565" s="181"/>
      <c r="R565" s="181"/>
      <c r="S565" s="181"/>
      <c r="T565" s="181"/>
      <c r="U565" s="181"/>
      <c r="V565" s="181"/>
      <c r="W565" s="181"/>
      <c r="X565" s="181"/>
      <c r="Y565" s="181"/>
      <c r="Z565" s="181"/>
      <c r="AA565" s="181"/>
    </row>
    <row r="566" spans="1:27" s="23" customFormat="1" ht="86.25" customHeight="1" x14ac:dyDescent="0.25">
      <c r="A566" s="782" t="s">
        <v>1978</v>
      </c>
      <c r="B566" s="469"/>
      <c r="C566" s="639"/>
      <c r="D566" s="668" t="s">
        <v>977</v>
      </c>
      <c r="E566" s="132" t="s">
        <v>1180</v>
      </c>
      <c r="F566" s="133">
        <v>1300</v>
      </c>
      <c r="G566" s="265">
        <v>0</v>
      </c>
      <c r="H566" s="91">
        <f t="shared" si="17"/>
        <v>0</v>
      </c>
      <c r="I566" s="181"/>
      <c r="J566" s="181"/>
      <c r="K566" s="181"/>
      <c r="L566" s="181"/>
      <c r="M566" s="181"/>
      <c r="N566" s="181"/>
      <c r="O566" s="181"/>
      <c r="P566" s="181"/>
      <c r="Q566" s="181"/>
      <c r="R566" s="181"/>
      <c r="S566" s="181"/>
      <c r="T566" s="181"/>
      <c r="U566" s="181"/>
      <c r="V566" s="181"/>
      <c r="W566" s="181"/>
      <c r="X566" s="181"/>
      <c r="Y566" s="181"/>
      <c r="Z566" s="181"/>
      <c r="AA566" s="181"/>
    </row>
    <row r="567" spans="1:27" s="23" customFormat="1" ht="86.25" customHeight="1" x14ac:dyDescent="0.25">
      <c r="A567" s="782" t="s">
        <v>1979</v>
      </c>
      <c r="B567" s="470"/>
      <c r="C567" s="640"/>
      <c r="D567" s="669"/>
      <c r="E567" s="132" t="s">
        <v>1181</v>
      </c>
      <c r="F567" s="133">
        <v>1300</v>
      </c>
      <c r="G567" s="265">
        <v>0</v>
      </c>
      <c r="H567" s="91">
        <f t="shared" si="17"/>
        <v>0</v>
      </c>
      <c r="I567" s="181"/>
      <c r="J567" s="181"/>
      <c r="K567" s="181"/>
      <c r="L567" s="181"/>
      <c r="M567" s="181"/>
      <c r="N567" s="181"/>
      <c r="O567" s="181"/>
      <c r="P567" s="181"/>
      <c r="Q567" s="181"/>
      <c r="R567" s="181"/>
      <c r="S567" s="181"/>
      <c r="T567" s="181"/>
      <c r="U567" s="181"/>
      <c r="V567" s="181"/>
      <c r="W567" s="181"/>
      <c r="X567" s="181"/>
      <c r="Y567" s="181"/>
      <c r="Z567" s="181"/>
      <c r="AA567" s="181"/>
    </row>
    <row r="568" spans="1:27" s="23" customFormat="1" ht="61.5" customHeight="1" x14ac:dyDescent="0.25">
      <c r="A568" s="782" t="s">
        <v>1974</v>
      </c>
      <c r="B568" s="419"/>
      <c r="C568" s="641"/>
      <c r="D568" s="590" t="s">
        <v>847</v>
      </c>
      <c r="E568" s="65" t="s">
        <v>502</v>
      </c>
      <c r="F568" s="66">
        <v>2300</v>
      </c>
      <c r="G568" s="265">
        <v>0</v>
      </c>
      <c r="H568" s="91">
        <f t="shared" si="17"/>
        <v>0</v>
      </c>
      <c r="I568" s="181"/>
      <c r="J568" s="181"/>
      <c r="K568" s="181"/>
      <c r="L568" s="181"/>
      <c r="M568" s="181"/>
      <c r="N568" s="181"/>
      <c r="O568" s="181"/>
      <c r="P568" s="181"/>
      <c r="Q568" s="181"/>
      <c r="R568" s="181"/>
      <c r="S568" s="181"/>
      <c r="T568" s="181"/>
      <c r="U568" s="181"/>
      <c r="V568" s="181"/>
      <c r="W568" s="181"/>
      <c r="X568" s="181"/>
      <c r="Y568" s="181"/>
      <c r="Z568" s="181"/>
      <c r="AA568" s="181"/>
    </row>
    <row r="569" spans="1:27" s="23" customFormat="1" ht="61.5" customHeight="1" x14ac:dyDescent="0.25">
      <c r="A569" s="782" t="s">
        <v>1975</v>
      </c>
      <c r="B569" s="419"/>
      <c r="C569" s="642"/>
      <c r="D569" s="591"/>
      <c r="E569" s="65" t="s">
        <v>503</v>
      </c>
      <c r="F569" s="66">
        <v>2300</v>
      </c>
      <c r="G569" s="265">
        <v>0</v>
      </c>
      <c r="H569" s="91">
        <f t="shared" si="17"/>
        <v>0</v>
      </c>
      <c r="I569" s="181"/>
      <c r="J569" s="181"/>
      <c r="K569" s="181"/>
      <c r="L569" s="181"/>
      <c r="M569" s="181"/>
      <c r="N569" s="181"/>
      <c r="O569" s="181"/>
      <c r="P569" s="181"/>
      <c r="Q569" s="181"/>
      <c r="R569" s="181"/>
      <c r="S569" s="181"/>
      <c r="T569" s="181"/>
      <c r="U569" s="181"/>
      <c r="V569" s="181"/>
      <c r="W569" s="181"/>
      <c r="X569" s="181"/>
      <c r="Y569" s="181"/>
      <c r="Z569" s="181"/>
      <c r="AA569" s="181"/>
    </row>
    <row r="570" spans="1:27" s="23" customFormat="1" ht="66" customHeight="1" x14ac:dyDescent="0.25">
      <c r="A570" s="782" t="s">
        <v>1976</v>
      </c>
      <c r="B570" s="420"/>
      <c r="C570" s="635"/>
      <c r="D570" s="607" t="s">
        <v>871</v>
      </c>
      <c r="E570" s="1" t="s">
        <v>872</v>
      </c>
      <c r="F570" s="81">
        <v>1700</v>
      </c>
      <c r="G570" s="265">
        <v>0</v>
      </c>
      <c r="H570" s="91">
        <f t="shared" si="17"/>
        <v>0</v>
      </c>
      <c r="I570" s="181"/>
      <c r="J570" s="181"/>
      <c r="K570" s="181"/>
      <c r="L570" s="181"/>
      <c r="M570" s="181"/>
      <c r="N570" s="181"/>
      <c r="O570" s="181"/>
      <c r="P570" s="181"/>
      <c r="Q570" s="181"/>
      <c r="R570" s="181"/>
      <c r="S570" s="181"/>
      <c r="T570" s="181"/>
      <c r="U570" s="181"/>
      <c r="V570" s="181"/>
      <c r="W570" s="181"/>
      <c r="X570" s="181"/>
      <c r="Y570" s="181"/>
      <c r="Z570" s="181"/>
      <c r="AA570" s="181"/>
    </row>
    <row r="571" spans="1:27" s="23" customFormat="1" ht="66" customHeight="1" x14ac:dyDescent="0.25">
      <c r="A571" s="782" t="s">
        <v>1977</v>
      </c>
      <c r="B571" s="420"/>
      <c r="C571" s="636"/>
      <c r="D571" s="608"/>
      <c r="E571" s="1" t="s">
        <v>873</v>
      </c>
      <c r="F571" s="81">
        <v>1700</v>
      </c>
      <c r="G571" s="265">
        <v>0</v>
      </c>
      <c r="H571" s="91">
        <f t="shared" si="17"/>
        <v>0</v>
      </c>
      <c r="I571" s="181"/>
      <c r="J571" s="181"/>
      <c r="K571" s="181"/>
      <c r="L571" s="181"/>
      <c r="M571" s="181"/>
      <c r="N571" s="181"/>
      <c r="O571" s="181"/>
      <c r="P571" s="181"/>
      <c r="Q571" s="181"/>
      <c r="R571" s="181"/>
      <c r="S571" s="181"/>
      <c r="T571" s="181"/>
      <c r="U571" s="181"/>
      <c r="V571" s="181"/>
      <c r="W571" s="181"/>
      <c r="X571" s="181"/>
      <c r="Y571" s="181"/>
      <c r="Z571" s="181"/>
      <c r="AA571" s="181"/>
    </row>
    <row r="572" spans="1:27" s="23" customFormat="1" ht="63.75" customHeight="1" x14ac:dyDescent="0.25">
      <c r="A572" s="782" t="s">
        <v>1981</v>
      </c>
      <c r="B572" s="512"/>
      <c r="C572" s="643"/>
      <c r="D572" s="675" t="s">
        <v>979</v>
      </c>
      <c r="E572" s="121" t="s">
        <v>980</v>
      </c>
      <c r="F572" s="122">
        <v>850</v>
      </c>
      <c r="G572" s="265">
        <v>0</v>
      </c>
      <c r="H572" s="91">
        <f t="shared" si="17"/>
        <v>0</v>
      </c>
      <c r="I572" s="181"/>
      <c r="J572" s="181"/>
      <c r="K572" s="181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  <c r="AA572" s="181"/>
    </row>
    <row r="573" spans="1:27" s="23" customFormat="1" ht="63.75" customHeight="1" x14ac:dyDescent="0.25">
      <c r="A573" s="782" t="s">
        <v>1982</v>
      </c>
      <c r="B573" s="513"/>
      <c r="C573" s="644"/>
      <c r="D573" s="677"/>
      <c r="E573" s="121" t="s">
        <v>981</v>
      </c>
      <c r="F573" s="122">
        <v>850</v>
      </c>
      <c r="G573" s="265">
        <v>0</v>
      </c>
      <c r="H573" s="91">
        <f t="shared" si="17"/>
        <v>0</v>
      </c>
      <c r="I573" s="181"/>
      <c r="J573" s="181"/>
      <c r="K573" s="181"/>
      <c r="L573" s="181"/>
      <c r="M573" s="181"/>
      <c r="N573" s="181"/>
      <c r="O573" s="181"/>
      <c r="P573" s="181"/>
      <c r="Q573" s="181"/>
      <c r="R573" s="181"/>
      <c r="S573" s="181"/>
      <c r="T573" s="181"/>
      <c r="U573" s="181"/>
      <c r="V573" s="181"/>
      <c r="W573" s="181"/>
      <c r="X573" s="181"/>
      <c r="Y573" s="181"/>
      <c r="Z573" s="181"/>
      <c r="AA573" s="181"/>
    </row>
    <row r="574" spans="1:27" s="23" customFormat="1" ht="93" customHeight="1" x14ac:dyDescent="0.2">
      <c r="A574" s="782" t="s">
        <v>1983</v>
      </c>
      <c r="B574" s="110"/>
      <c r="C574" s="102"/>
      <c r="D574" s="3" t="s">
        <v>165</v>
      </c>
      <c r="E574" s="3" t="s">
        <v>564</v>
      </c>
      <c r="F574" s="87">
        <v>880</v>
      </c>
      <c r="G574" s="265">
        <v>0</v>
      </c>
      <c r="H574" s="91">
        <f t="shared" si="17"/>
        <v>0</v>
      </c>
      <c r="I574" s="181"/>
      <c r="J574" s="181"/>
      <c r="K574" s="181"/>
      <c r="L574" s="181"/>
      <c r="M574" s="181"/>
      <c r="N574" s="181"/>
      <c r="O574" s="181"/>
      <c r="P574" s="181"/>
      <c r="Q574" s="181"/>
      <c r="R574" s="181"/>
      <c r="S574" s="181"/>
      <c r="T574" s="181"/>
      <c r="U574" s="181"/>
      <c r="V574" s="181"/>
      <c r="W574" s="181"/>
      <c r="X574" s="181"/>
      <c r="Y574" s="181"/>
      <c r="Z574" s="181"/>
      <c r="AA574" s="181"/>
    </row>
    <row r="575" spans="1:27" s="23" customFormat="1" ht="101.25" customHeight="1" x14ac:dyDescent="0.2">
      <c r="A575" s="780" t="s">
        <v>1984</v>
      </c>
      <c r="B575" s="327"/>
      <c r="C575" s="120"/>
      <c r="D575" s="121" t="s">
        <v>942</v>
      </c>
      <c r="E575" s="121" t="s">
        <v>978</v>
      </c>
      <c r="F575" s="122">
        <v>980</v>
      </c>
      <c r="G575" s="265">
        <v>0</v>
      </c>
      <c r="H575" s="91">
        <f t="shared" si="17"/>
        <v>0</v>
      </c>
      <c r="I575" s="181"/>
      <c r="J575" s="181"/>
      <c r="K575" s="181"/>
      <c r="L575" s="181"/>
      <c r="M575" s="181"/>
      <c r="N575" s="181"/>
      <c r="O575" s="181"/>
      <c r="P575" s="181"/>
      <c r="Q575" s="181"/>
      <c r="R575" s="181"/>
      <c r="S575" s="181"/>
      <c r="T575" s="181"/>
      <c r="U575" s="181"/>
      <c r="V575" s="181"/>
      <c r="W575" s="181"/>
      <c r="X575" s="181"/>
      <c r="Y575" s="181"/>
      <c r="Z575" s="181"/>
      <c r="AA575" s="181"/>
    </row>
    <row r="576" spans="1:27" s="23" customFormat="1" ht="56.25" customHeight="1" x14ac:dyDescent="0.25">
      <c r="A576" s="782" t="s">
        <v>1985</v>
      </c>
      <c r="B576" s="438"/>
      <c r="C576" s="429"/>
      <c r="D576" s="587" t="s">
        <v>166</v>
      </c>
      <c r="E576" s="89" t="s">
        <v>565</v>
      </c>
      <c r="F576" s="90">
        <v>920</v>
      </c>
      <c r="G576" s="265">
        <v>0</v>
      </c>
      <c r="H576" s="91">
        <f t="shared" si="17"/>
        <v>0</v>
      </c>
      <c r="I576" s="181"/>
      <c r="J576" s="181"/>
      <c r="K576" s="181"/>
      <c r="L576" s="181"/>
      <c r="M576" s="181"/>
      <c r="N576" s="181"/>
      <c r="O576" s="181"/>
      <c r="P576" s="181"/>
      <c r="Q576" s="181"/>
      <c r="R576" s="181"/>
      <c r="S576" s="181"/>
      <c r="T576" s="181"/>
      <c r="U576" s="181"/>
      <c r="V576" s="181"/>
      <c r="W576" s="181"/>
      <c r="X576" s="181"/>
      <c r="Y576" s="181"/>
      <c r="Z576" s="181"/>
      <c r="AA576" s="181"/>
    </row>
    <row r="577" spans="1:27" s="23" customFormat="1" ht="56.25" customHeight="1" x14ac:dyDescent="0.25">
      <c r="A577" s="782" t="s">
        <v>1986</v>
      </c>
      <c r="B577" s="438"/>
      <c r="C577" s="430"/>
      <c r="D577" s="588"/>
      <c r="E577" s="89" t="s">
        <v>566</v>
      </c>
      <c r="F577" s="90">
        <v>920</v>
      </c>
      <c r="G577" s="265">
        <v>0</v>
      </c>
      <c r="H577" s="91">
        <f t="shared" si="17"/>
        <v>0</v>
      </c>
      <c r="I577" s="181"/>
      <c r="J577" s="181"/>
      <c r="K577" s="181"/>
      <c r="L577" s="181"/>
      <c r="M577" s="181"/>
      <c r="N577" s="181"/>
      <c r="O577" s="181"/>
      <c r="P577" s="181"/>
      <c r="Q577" s="181"/>
      <c r="R577" s="181"/>
      <c r="S577" s="181"/>
      <c r="T577" s="181"/>
      <c r="U577" s="181"/>
      <c r="V577" s="181"/>
      <c r="W577" s="181"/>
      <c r="X577" s="181"/>
      <c r="Y577" s="181"/>
      <c r="Z577" s="181"/>
      <c r="AA577" s="181"/>
    </row>
    <row r="578" spans="1:27" s="23" customFormat="1" ht="56.25" customHeight="1" x14ac:dyDescent="0.25">
      <c r="A578" s="782" t="s">
        <v>1987</v>
      </c>
      <c r="B578" s="438"/>
      <c r="C578" s="430"/>
      <c r="D578" s="588"/>
      <c r="E578" s="89" t="s">
        <v>567</v>
      </c>
      <c r="F578" s="90">
        <v>920</v>
      </c>
      <c r="G578" s="265">
        <v>0</v>
      </c>
      <c r="H578" s="91">
        <f t="shared" si="17"/>
        <v>0</v>
      </c>
      <c r="I578" s="181"/>
      <c r="J578" s="181"/>
      <c r="K578" s="181"/>
      <c r="L578" s="181"/>
      <c r="M578" s="181"/>
      <c r="N578" s="181"/>
      <c r="O578" s="181"/>
      <c r="P578" s="181"/>
      <c r="Q578" s="181"/>
      <c r="R578" s="181"/>
      <c r="S578" s="181"/>
      <c r="T578" s="181"/>
      <c r="U578" s="181"/>
      <c r="V578" s="181"/>
      <c r="W578" s="181"/>
      <c r="X578" s="181"/>
      <c r="Y578" s="181"/>
      <c r="Z578" s="181"/>
      <c r="AA578" s="181"/>
    </row>
    <row r="579" spans="1:27" s="23" customFormat="1" ht="56.25" customHeight="1" x14ac:dyDescent="0.25">
      <c r="A579" s="782" t="s">
        <v>1988</v>
      </c>
      <c r="B579" s="438"/>
      <c r="C579" s="431"/>
      <c r="D579" s="589"/>
      <c r="E579" s="89" t="s">
        <v>568</v>
      </c>
      <c r="F579" s="90">
        <v>920</v>
      </c>
      <c r="G579" s="265">
        <v>0</v>
      </c>
      <c r="H579" s="91">
        <f t="shared" si="17"/>
        <v>0</v>
      </c>
      <c r="I579" s="181"/>
      <c r="J579" s="181"/>
      <c r="K579" s="181"/>
      <c r="L579" s="181"/>
      <c r="M579" s="181"/>
      <c r="N579" s="181"/>
      <c r="O579" s="181"/>
      <c r="P579" s="181"/>
      <c r="Q579" s="181"/>
      <c r="R579" s="181"/>
      <c r="S579" s="181"/>
      <c r="T579" s="181"/>
      <c r="U579" s="181"/>
      <c r="V579" s="181"/>
      <c r="W579" s="181"/>
      <c r="X579" s="181"/>
      <c r="Y579" s="181"/>
      <c r="Z579" s="181"/>
      <c r="AA579" s="181"/>
    </row>
    <row r="580" spans="1:27" s="23" customFormat="1" ht="76.5" customHeight="1" x14ac:dyDescent="0.2">
      <c r="A580" s="780" t="s">
        <v>1989</v>
      </c>
      <c r="B580" s="110"/>
      <c r="C580" s="102"/>
      <c r="D580" s="3" t="s">
        <v>167</v>
      </c>
      <c r="E580" s="3" t="s">
        <v>569</v>
      </c>
      <c r="F580" s="87">
        <v>1100</v>
      </c>
      <c r="G580" s="265">
        <v>0</v>
      </c>
      <c r="H580" s="91">
        <f t="shared" si="17"/>
        <v>0</v>
      </c>
      <c r="I580" s="181"/>
      <c r="J580" s="181"/>
      <c r="K580" s="181"/>
      <c r="L580" s="181"/>
      <c r="M580" s="181"/>
      <c r="N580" s="181"/>
      <c r="O580" s="181"/>
      <c r="P580" s="181"/>
      <c r="Q580" s="181"/>
      <c r="R580" s="181"/>
      <c r="S580" s="181"/>
      <c r="T580" s="181"/>
      <c r="U580" s="181"/>
      <c r="V580" s="181"/>
      <c r="W580" s="181"/>
      <c r="X580" s="181"/>
      <c r="Y580" s="181"/>
      <c r="Z580" s="181"/>
      <c r="AA580" s="181"/>
    </row>
    <row r="581" spans="1:27" s="23" customFormat="1" ht="48.75" customHeight="1" x14ac:dyDescent="0.25">
      <c r="A581" s="782" t="s">
        <v>1990</v>
      </c>
      <c r="B581" s="438"/>
      <c r="C581" s="429"/>
      <c r="D581" s="587" t="s">
        <v>168</v>
      </c>
      <c r="E581" s="89" t="s">
        <v>570</v>
      </c>
      <c r="F581" s="90">
        <v>1600</v>
      </c>
      <c r="G581" s="265">
        <v>0</v>
      </c>
      <c r="H581" s="91">
        <f t="shared" si="17"/>
        <v>0</v>
      </c>
      <c r="I581" s="181"/>
      <c r="J581" s="181"/>
      <c r="K581" s="181"/>
      <c r="L581" s="181"/>
      <c r="M581" s="181"/>
      <c r="N581" s="181"/>
      <c r="O581" s="181"/>
      <c r="P581" s="181"/>
      <c r="Q581" s="181"/>
      <c r="R581" s="181"/>
      <c r="S581" s="181"/>
      <c r="T581" s="181"/>
      <c r="U581" s="181"/>
      <c r="V581" s="181"/>
      <c r="W581" s="181"/>
      <c r="X581" s="181"/>
      <c r="Y581" s="181"/>
      <c r="Z581" s="181"/>
      <c r="AA581" s="181"/>
    </row>
    <row r="582" spans="1:27" s="23" customFormat="1" ht="48.75" customHeight="1" x14ac:dyDescent="0.25">
      <c r="A582" s="782" t="s">
        <v>1991</v>
      </c>
      <c r="B582" s="438"/>
      <c r="C582" s="431"/>
      <c r="D582" s="589"/>
      <c r="E582" s="89" t="s">
        <v>571</v>
      </c>
      <c r="F582" s="90">
        <v>1600</v>
      </c>
      <c r="G582" s="265">
        <v>0</v>
      </c>
      <c r="H582" s="91">
        <f t="shared" si="17"/>
        <v>0</v>
      </c>
      <c r="I582" s="181"/>
      <c r="J582" s="181"/>
      <c r="K582" s="181"/>
      <c r="L582" s="181"/>
      <c r="M582" s="181"/>
      <c r="N582" s="181"/>
      <c r="O582" s="181"/>
      <c r="P582" s="181"/>
      <c r="Q582" s="181"/>
      <c r="R582" s="181"/>
      <c r="S582" s="181"/>
      <c r="T582" s="181"/>
      <c r="U582" s="181"/>
      <c r="V582" s="181"/>
      <c r="W582" s="181"/>
      <c r="X582" s="181"/>
      <c r="Y582" s="181"/>
      <c r="Z582" s="181"/>
      <c r="AA582" s="181"/>
    </row>
    <row r="583" spans="1:27" s="23" customFormat="1" ht="49.5" customHeight="1" x14ac:dyDescent="0.25">
      <c r="A583" s="782" t="s">
        <v>1994</v>
      </c>
      <c r="B583" s="437"/>
      <c r="C583" s="416"/>
      <c r="D583" s="584" t="s">
        <v>168</v>
      </c>
      <c r="E583" s="3" t="s">
        <v>572</v>
      </c>
      <c r="F583" s="87">
        <v>1600</v>
      </c>
      <c r="G583" s="265">
        <v>0</v>
      </c>
      <c r="H583" s="91">
        <f t="shared" si="17"/>
        <v>0</v>
      </c>
      <c r="I583" s="181"/>
      <c r="J583" s="181"/>
      <c r="K583" s="181"/>
      <c r="L583" s="181"/>
      <c r="M583" s="181"/>
      <c r="N583" s="181"/>
      <c r="O583" s="181"/>
      <c r="P583" s="181"/>
      <c r="Q583" s="181"/>
      <c r="R583" s="181"/>
      <c r="S583" s="181"/>
      <c r="T583" s="181"/>
      <c r="U583" s="181"/>
      <c r="V583" s="181"/>
      <c r="W583" s="181"/>
      <c r="X583" s="181"/>
      <c r="Y583" s="181"/>
      <c r="Z583" s="181"/>
      <c r="AA583" s="181"/>
    </row>
    <row r="584" spans="1:27" s="23" customFormat="1" ht="45.75" customHeight="1" x14ac:dyDescent="0.25">
      <c r="A584" s="782" t="s">
        <v>1995</v>
      </c>
      <c r="B584" s="437"/>
      <c r="C584" s="418"/>
      <c r="D584" s="586"/>
      <c r="E584" s="3" t="s">
        <v>573</v>
      </c>
      <c r="F584" s="87">
        <v>1600</v>
      </c>
      <c r="G584" s="265">
        <v>0</v>
      </c>
      <c r="H584" s="91">
        <f t="shared" si="17"/>
        <v>0</v>
      </c>
      <c r="I584" s="181"/>
      <c r="J584" s="181"/>
      <c r="K584" s="181"/>
      <c r="L584" s="181"/>
      <c r="M584" s="181"/>
      <c r="N584" s="181"/>
      <c r="O584" s="181"/>
      <c r="P584" s="181"/>
      <c r="Q584" s="181"/>
      <c r="R584" s="181"/>
      <c r="S584" s="181"/>
      <c r="T584" s="181"/>
      <c r="U584" s="181"/>
      <c r="V584" s="181"/>
      <c r="W584" s="181"/>
      <c r="X584" s="181"/>
      <c r="Y584" s="181"/>
      <c r="Z584" s="181"/>
      <c r="AA584" s="181"/>
    </row>
    <row r="585" spans="1:27" s="23" customFormat="1" ht="45.75" customHeight="1" x14ac:dyDescent="0.25">
      <c r="A585" s="782" t="s">
        <v>1992</v>
      </c>
      <c r="B585" s="438"/>
      <c r="C585" s="429"/>
      <c r="D585" s="587" t="s">
        <v>168</v>
      </c>
      <c r="E585" s="89" t="s">
        <v>574</v>
      </c>
      <c r="F585" s="90">
        <v>1600</v>
      </c>
      <c r="G585" s="265">
        <v>0</v>
      </c>
      <c r="H585" s="91">
        <f t="shared" si="17"/>
        <v>0</v>
      </c>
      <c r="I585" s="181"/>
      <c r="J585" s="181"/>
      <c r="K585" s="181"/>
      <c r="L585" s="181"/>
      <c r="M585" s="181"/>
      <c r="N585" s="181"/>
      <c r="O585" s="181"/>
      <c r="P585" s="181"/>
      <c r="Q585" s="181"/>
      <c r="R585" s="181"/>
      <c r="S585" s="181"/>
      <c r="T585" s="181"/>
      <c r="U585" s="181"/>
      <c r="V585" s="181"/>
      <c r="W585" s="181"/>
      <c r="X585" s="181"/>
      <c r="Y585" s="181"/>
      <c r="Z585" s="181"/>
      <c r="AA585" s="181"/>
    </row>
    <row r="586" spans="1:27" s="23" customFormat="1" ht="46.5" customHeight="1" x14ac:dyDescent="0.25">
      <c r="A586" s="782" t="s">
        <v>1993</v>
      </c>
      <c r="B586" s="438"/>
      <c r="C586" s="431"/>
      <c r="D586" s="589"/>
      <c r="E586" s="89" t="s">
        <v>575</v>
      </c>
      <c r="F586" s="90">
        <v>1600</v>
      </c>
      <c r="G586" s="265">
        <v>0</v>
      </c>
      <c r="H586" s="91">
        <f t="shared" si="17"/>
        <v>0</v>
      </c>
      <c r="I586" s="181"/>
      <c r="J586" s="181"/>
      <c r="K586" s="181"/>
      <c r="L586" s="181"/>
      <c r="M586" s="181"/>
      <c r="N586" s="181"/>
      <c r="O586" s="181"/>
      <c r="P586" s="181"/>
      <c r="Q586" s="181"/>
      <c r="R586" s="181"/>
      <c r="S586" s="181"/>
      <c r="T586" s="181"/>
      <c r="U586" s="181"/>
      <c r="V586" s="181"/>
      <c r="W586" s="181"/>
      <c r="X586" s="181"/>
      <c r="Y586" s="181"/>
      <c r="Z586" s="181"/>
      <c r="AA586" s="181"/>
    </row>
    <row r="587" spans="1:27" s="23" customFormat="1" ht="84" customHeight="1" x14ac:dyDescent="0.25">
      <c r="A587" s="786" t="s">
        <v>1996</v>
      </c>
      <c r="B587" s="580"/>
      <c r="C587" s="686"/>
      <c r="D587" s="517" t="s">
        <v>937</v>
      </c>
      <c r="E587" s="98" t="s">
        <v>1183</v>
      </c>
      <c r="F587" s="79">
        <v>950</v>
      </c>
      <c r="G587" s="265">
        <v>0</v>
      </c>
      <c r="H587" s="91">
        <f t="shared" si="17"/>
        <v>0</v>
      </c>
      <c r="I587" s="181"/>
      <c r="J587" s="181"/>
      <c r="K587" s="181"/>
      <c r="L587" s="181"/>
      <c r="M587" s="181"/>
      <c r="N587" s="181"/>
      <c r="O587" s="181"/>
      <c r="P587" s="181"/>
      <c r="Q587" s="181"/>
      <c r="R587" s="181"/>
      <c r="S587" s="181"/>
      <c r="T587" s="181"/>
      <c r="U587" s="181"/>
      <c r="V587" s="181"/>
      <c r="W587" s="181"/>
      <c r="X587" s="181"/>
      <c r="Y587" s="181"/>
      <c r="Z587" s="181"/>
      <c r="AA587" s="181"/>
    </row>
    <row r="588" spans="1:27" s="23" customFormat="1" ht="84" customHeight="1" x14ac:dyDescent="0.25">
      <c r="A588" s="782" t="s">
        <v>1997</v>
      </c>
      <c r="B588" s="580"/>
      <c r="C588" s="687"/>
      <c r="D588" s="518"/>
      <c r="E588" s="98" t="s">
        <v>1182</v>
      </c>
      <c r="F588" s="79">
        <v>950</v>
      </c>
      <c r="G588" s="265">
        <v>0</v>
      </c>
      <c r="H588" s="91">
        <f t="shared" si="17"/>
        <v>0</v>
      </c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  <c r="T588" s="181"/>
      <c r="U588" s="181"/>
      <c r="V588" s="181"/>
      <c r="W588" s="181"/>
      <c r="X588" s="181"/>
      <c r="Y588" s="181"/>
      <c r="Z588" s="181"/>
      <c r="AA588" s="181"/>
    </row>
    <row r="589" spans="1:27" s="23" customFormat="1" ht="70.5" customHeight="1" x14ac:dyDescent="0.25">
      <c r="A589" s="782" t="s">
        <v>1998</v>
      </c>
      <c r="B589" s="512"/>
      <c r="C589" s="643"/>
      <c r="D589" s="675" t="s">
        <v>914</v>
      </c>
      <c r="E589" s="121" t="s">
        <v>912</v>
      </c>
      <c r="F589" s="122">
        <v>1200</v>
      </c>
      <c r="G589" s="265">
        <v>0</v>
      </c>
      <c r="H589" s="91">
        <f t="shared" si="17"/>
        <v>0</v>
      </c>
      <c r="I589" s="181"/>
      <c r="J589" s="181"/>
      <c r="K589" s="181"/>
      <c r="L589" s="181"/>
      <c r="M589" s="181"/>
      <c r="N589" s="181"/>
      <c r="O589" s="181"/>
      <c r="P589" s="181"/>
      <c r="Q589" s="181"/>
      <c r="R589" s="181"/>
      <c r="S589" s="181"/>
      <c r="T589" s="181"/>
      <c r="U589" s="181"/>
      <c r="V589" s="181"/>
      <c r="W589" s="181"/>
      <c r="X589" s="181"/>
      <c r="Y589" s="181"/>
      <c r="Z589" s="181"/>
      <c r="AA589" s="181"/>
    </row>
    <row r="590" spans="1:27" s="23" customFormat="1" ht="70.5" customHeight="1" x14ac:dyDescent="0.25">
      <c r="A590" s="782" t="s">
        <v>1999</v>
      </c>
      <c r="B590" s="513"/>
      <c r="C590" s="644"/>
      <c r="D590" s="677"/>
      <c r="E590" s="121" t="s">
        <v>913</v>
      </c>
      <c r="F590" s="122">
        <v>1200</v>
      </c>
      <c r="G590" s="265">
        <v>0</v>
      </c>
      <c r="H590" s="91">
        <f t="shared" si="17"/>
        <v>0</v>
      </c>
      <c r="I590" s="181"/>
      <c r="J590" s="181"/>
      <c r="K590" s="181"/>
      <c r="L590" s="181"/>
      <c r="M590" s="181"/>
      <c r="N590" s="181"/>
      <c r="O590" s="181"/>
      <c r="P590" s="181"/>
      <c r="Q590" s="181"/>
      <c r="R590" s="181"/>
      <c r="S590" s="181"/>
      <c r="T590" s="181"/>
      <c r="U590" s="181"/>
      <c r="V590" s="181"/>
      <c r="W590" s="181"/>
      <c r="X590" s="181"/>
      <c r="Y590" s="181"/>
      <c r="Z590" s="181"/>
      <c r="AA590" s="181"/>
    </row>
    <row r="591" spans="1:27" s="23" customFormat="1" ht="127.5" customHeight="1" x14ac:dyDescent="0.2">
      <c r="A591" s="780" t="s">
        <v>2001</v>
      </c>
      <c r="B591" s="110"/>
      <c r="C591" s="102"/>
      <c r="D591" s="3" t="s">
        <v>169</v>
      </c>
      <c r="E591" s="3" t="s">
        <v>576</v>
      </c>
      <c r="F591" s="87">
        <v>1050</v>
      </c>
      <c r="G591" s="265">
        <v>0</v>
      </c>
      <c r="H591" s="91">
        <f t="shared" si="17"/>
        <v>0</v>
      </c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</row>
    <row r="592" spans="1:27" s="23" customFormat="1" ht="127.5" customHeight="1" x14ac:dyDescent="0.2">
      <c r="A592" s="780" t="s">
        <v>2000</v>
      </c>
      <c r="B592" s="138"/>
      <c r="C592" s="78" t="s">
        <v>777</v>
      </c>
      <c r="D592" s="98" t="s">
        <v>1373</v>
      </c>
      <c r="E592" s="98" t="s">
        <v>840</v>
      </c>
      <c r="F592" s="79">
        <v>1350</v>
      </c>
      <c r="G592" s="265">
        <v>0</v>
      </c>
      <c r="H592" s="91">
        <f t="shared" si="17"/>
        <v>0</v>
      </c>
      <c r="I592" s="181"/>
      <c r="J592" s="181"/>
      <c r="K592" s="181"/>
      <c r="L592" s="181"/>
      <c r="M592" s="181"/>
      <c r="N592" s="181"/>
      <c r="O592" s="181"/>
      <c r="P592" s="181"/>
      <c r="Q592" s="181"/>
      <c r="R592" s="181"/>
      <c r="S592" s="181"/>
      <c r="T592" s="181"/>
      <c r="U592" s="181"/>
      <c r="V592" s="181"/>
      <c r="W592" s="181"/>
      <c r="X592" s="181"/>
      <c r="Y592" s="181"/>
      <c r="Z592" s="181"/>
      <c r="AA592" s="181"/>
    </row>
    <row r="593" spans="1:27" s="23" customFormat="1" ht="78" customHeight="1" x14ac:dyDescent="0.25">
      <c r="A593" s="782" t="s">
        <v>2002</v>
      </c>
      <c r="B593" s="438"/>
      <c r="C593" s="429"/>
      <c r="D593" s="587" t="s">
        <v>170</v>
      </c>
      <c r="E593" s="89" t="s">
        <v>577</v>
      </c>
      <c r="F593" s="90">
        <v>980</v>
      </c>
      <c r="G593" s="265">
        <v>0</v>
      </c>
      <c r="H593" s="91">
        <f t="shared" si="17"/>
        <v>0</v>
      </c>
      <c r="I593" s="181"/>
      <c r="J593" s="181"/>
      <c r="K593" s="181"/>
      <c r="L593" s="181"/>
      <c r="M593" s="181"/>
      <c r="N593" s="181"/>
      <c r="O593" s="181"/>
      <c r="P593" s="181"/>
      <c r="Q593" s="181"/>
      <c r="R593" s="181"/>
      <c r="S593" s="181"/>
      <c r="T593" s="181"/>
      <c r="U593" s="181"/>
      <c r="V593" s="181"/>
      <c r="W593" s="181"/>
      <c r="X593" s="181"/>
      <c r="Y593" s="181"/>
      <c r="Z593" s="181"/>
      <c r="AA593" s="181"/>
    </row>
    <row r="594" spans="1:27" s="23" customFormat="1" ht="63" customHeight="1" x14ac:dyDescent="0.25">
      <c r="A594" s="782" t="s">
        <v>2003</v>
      </c>
      <c r="B594" s="438"/>
      <c r="C594" s="431"/>
      <c r="D594" s="589"/>
      <c r="E594" s="89" t="s">
        <v>578</v>
      </c>
      <c r="F594" s="90">
        <v>980</v>
      </c>
      <c r="G594" s="265">
        <v>0</v>
      </c>
      <c r="H594" s="91">
        <f t="shared" si="17"/>
        <v>0</v>
      </c>
      <c r="I594" s="181"/>
      <c r="J594" s="181"/>
      <c r="K594" s="181"/>
      <c r="L594" s="181"/>
      <c r="M594" s="181"/>
      <c r="N594" s="181"/>
      <c r="O594" s="181"/>
      <c r="P594" s="181"/>
      <c r="Q594" s="181"/>
      <c r="R594" s="181"/>
      <c r="S594" s="181"/>
      <c r="T594" s="181"/>
      <c r="U594" s="181"/>
      <c r="V594" s="181"/>
      <c r="W594" s="181"/>
      <c r="X594" s="181"/>
      <c r="Y594" s="181"/>
      <c r="Z594" s="181"/>
      <c r="AA594" s="181"/>
    </row>
    <row r="595" spans="1:27" s="23" customFormat="1" ht="71.25" customHeight="1" x14ac:dyDescent="0.2">
      <c r="A595" s="782" t="s">
        <v>2004</v>
      </c>
      <c r="B595" s="110"/>
      <c r="C595" s="102"/>
      <c r="D595" s="3" t="s">
        <v>171</v>
      </c>
      <c r="E595" s="3" t="s">
        <v>579</v>
      </c>
      <c r="F595" s="87">
        <v>1050</v>
      </c>
      <c r="G595" s="265">
        <v>0</v>
      </c>
      <c r="H595" s="91">
        <f t="shared" ref="H595:H604" si="18">F595*G595</f>
        <v>0</v>
      </c>
      <c r="I595" s="181"/>
      <c r="J595" s="181"/>
      <c r="K595" s="181"/>
      <c r="L595" s="181"/>
      <c r="M595" s="181"/>
      <c r="N595" s="181"/>
      <c r="O595" s="181"/>
      <c r="P595" s="181"/>
      <c r="Q595" s="181"/>
      <c r="R595" s="181"/>
      <c r="S595" s="181"/>
      <c r="T595" s="181"/>
      <c r="U595" s="181"/>
      <c r="V595" s="181"/>
      <c r="W595" s="181"/>
      <c r="X595" s="181"/>
      <c r="Y595" s="181"/>
      <c r="Z595" s="181"/>
      <c r="AA595" s="181"/>
    </row>
    <row r="596" spans="1:27" s="23" customFormat="1" ht="63" customHeight="1" x14ac:dyDescent="0.25">
      <c r="A596" s="782" t="s">
        <v>2005</v>
      </c>
      <c r="B596" s="438"/>
      <c r="C596" s="421"/>
      <c r="D596" s="587" t="s">
        <v>172</v>
      </c>
      <c r="E596" s="89" t="s">
        <v>1132</v>
      </c>
      <c r="F596" s="90">
        <v>1150</v>
      </c>
      <c r="G596" s="265">
        <v>0</v>
      </c>
      <c r="H596" s="91">
        <f t="shared" si="18"/>
        <v>0</v>
      </c>
      <c r="I596" s="181"/>
      <c r="J596" s="181"/>
      <c r="K596" s="181"/>
      <c r="L596" s="181"/>
      <c r="M596" s="181"/>
      <c r="N596" s="181"/>
      <c r="O596" s="181"/>
      <c r="P596" s="181"/>
      <c r="Q596" s="181"/>
      <c r="R596" s="181"/>
      <c r="S596" s="181"/>
      <c r="T596" s="181"/>
      <c r="U596" s="181"/>
      <c r="V596" s="181"/>
      <c r="W596" s="181"/>
      <c r="X596" s="181"/>
      <c r="Y596" s="181"/>
      <c r="Z596" s="181"/>
      <c r="AA596" s="181"/>
    </row>
    <row r="597" spans="1:27" s="23" customFormat="1" ht="63" customHeight="1" x14ac:dyDescent="0.25">
      <c r="A597" s="782" t="s">
        <v>2006</v>
      </c>
      <c r="B597" s="438"/>
      <c r="C597" s="423"/>
      <c r="D597" s="589"/>
      <c r="E597" s="89" t="s">
        <v>1133</v>
      </c>
      <c r="F597" s="90">
        <v>1150</v>
      </c>
      <c r="G597" s="265">
        <v>0</v>
      </c>
      <c r="H597" s="91">
        <f t="shared" si="18"/>
        <v>0</v>
      </c>
      <c r="I597" s="181"/>
      <c r="J597" s="181"/>
      <c r="K597" s="181"/>
      <c r="L597" s="181"/>
      <c r="M597" s="181"/>
      <c r="N597" s="181"/>
      <c r="O597" s="181"/>
      <c r="P597" s="181"/>
      <c r="Q597" s="181"/>
      <c r="R597" s="181"/>
      <c r="S597" s="181"/>
      <c r="T597" s="181"/>
      <c r="U597" s="181"/>
      <c r="V597" s="181"/>
      <c r="W597" s="181"/>
      <c r="X597" s="181"/>
      <c r="Y597" s="181"/>
      <c r="Z597" s="181"/>
      <c r="AA597" s="181"/>
    </row>
    <row r="598" spans="1:27" s="23" customFormat="1" ht="63" customHeight="1" x14ac:dyDescent="0.25">
      <c r="A598" s="782" t="s">
        <v>2007</v>
      </c>
      <c r="B598" s="437"/>
      <c r="C598" s="416"/>
      <c r="D598" s="584" t="s">
        <v>173</v>
      </c>
      <c r="E598" s="3" t="s">
        <v>580</v>
      </c>
      <c r="F598" s="87">
        <v>1050</v>
      </c>
      <c r="G598" s="265">
        <v>0</v>
      </c>
      <c r="H598" s="91">
        <f t="shared" si="18"/>
        <v>0</v>
      </c>
      <c r="I598" s="181"/>
      <c r="J598" s="181"/>
      <c r="K598" s="181"/>
      <c r="L598" s="181"/>
      <c r="M598" s="181"/>
      <c r="N598" s="181"/>
      <c r="O598" s="181"/>
      <c r="P598" s="181"/>
      <c r="Q598" s="181"/>
      <c r="R598" s="181"/>
      <c r="S598" s="181"/>
      <c r="T598" s="181"/>
      <c r="U598" s="181"/>
      <c r="V598" s="181"/>
      <c r="W598" s="181"/>
      <c r="X598" s="181"/>
      <c r="Y598" s="181"/>
      <c r="Z598" s="181"/>
      <c r="AA598" s="181"/>
    </row>
    <row r="599" spans="1:27" s="23" customFormat="1" ht="63" customHeight="1" x14ac:dyDescent="0.25">
      <c r="A599" s="782" t="s">
        <v>2008</v>
      </c>
      <c r="B599" s="437"/>
      <c r="C599" s="418"/>
      <c r="D599" s="586"/>
      <c r="E599" s="3" t="s">
        <v>581</v>
      </c>
      <c r="F599" s="87">
        <v>1050</v>
      </c>
      <c r="G599" s="265">
        <v>0</v>
      </c>
      <c r="H599" s="91">
        <f t="shared" si="18"/>
        <v>0</v>
      </c>
      <c r="I599" s="181"/>
      <c r="J599" s="181"/>
      <c r="K599" s="181"/>
      <c r="L599" s="181"/>
      <c r="M599" s="181"/>
      <c r="N599" s="181"/>
      <c r="O599" s="181"/>
      <c r="P599" s="181"/>
      <c r="Q599" s="181"/>
      <c r="R599" s="181"/>
      <c r="S599" s="181"/>
      <c r="T599" s="181"/>
      <c r="U599" s="181"/>
      <c r="V599" s="181"/>
      <c r="W599" s="181"/>
      <c r="X599" s="181"/>
      <c r="Y599" s="181"/>
      <c r="Z599" s="181"/>
      <c r="AA599" s="181"/>
    </row>
    <row r="600" spans="1:27" s="23" customFormat="1" ht="45" customHeight="1" x14ac:dyDescent="0.25">
      <c r="A600" s="782" t="s">
        <v>2009</v>
      </c>
      <c r="B600" s="438"/>
      <c r="C600" s="429"/>
      <c r="D600" s="587" t="s">
        <v>174</v>
      </c>
      <c r="E600" s="89" t="s">
        <v>582</v>
      </c>
      <c r="F600" s="90">
        <v>1100</v>
      </c>
      <c r="G600" s="265">
        <v>0</v>
      </c>
      <c r="H600" s="91">
        <f t="shared" si="18"/>
        <v>0</v>
      </c>
      <c r="I600" s="181"/>
      <c r="J600" s="181"/>
      <c r="K600" s="181"/>
      <c r="L600" s="181"/>
      <c r="M600" s="181"/>
      <c r="N600" s="181"/>
      <c r="O600" s="181"/>
      <c r="P600" s="181"/>
      <c r="Q600" s="181"/>
      <c r="R600" s="181"/>
      <c r="S600" s="181"/>
      <c r="T600" s="181"/>
      <c r="U600" s="181"/>
      <c r="V600" s="181"/>
      <c r="W600" s="181"/>
      <c r="X600" s="181"/>
      <c r="Y600" s="181"/>
      <c r="Z600" s="181"/>
      <c r="AA600" s="181"/>
    </row>
    <row r="601" spans="1:27" s="23" customFormat="1" ht="45" customHeight="1" x14ac:dyDescent="0.25">
      <c r="A601" s="782" t="s">
        <v>2010</v>
      </c>
      <c r="B601" s="438"/>
      <c r="C601" s="430"/>
      <c r="D601" s="588"/>
      <c r="E601" s="89" t="s">
        <v>583</v>
      </c>
      <c r="F601" s="90">
        <v>1100</v>
      </c>
      <c r="G601" s="265">
        <v>0</v>
      </c>
      <c r="H601" s="91">
        <f t="shared" si="18"/>
        <v>0</v>
      </c>
      <c r="I601" s="181"/>
      <c r="J601" s="181"/>
      <c r="K601" s="181"/>
      <c r="L601" s="181"/>
      <c r="M601" s="181"/>
      <c r="N601" s="181"/>
      <c r="O601" s="181"/>
      <c r="P601" s="181"/>
      <c r="Q601" s="181"/>
      <c r="R601" s="181"/>
      <c r="S601" s="181"/>
      <c r="T601" s="181"/>
      <c r="U601" s="181"/>
      <c r="V601" s="181"/>
      <c r="W601" s="181"/>
      <c r="X601" s="181"/>
      <c r="Y601" s="181"/>
      <c r="Z601" s="181"/>
      <c r="AA601" s="181"/>
    </row>
    <row r="602" spans="1:27" s="23" customFormat="1" ht="45" customHeight="1" x14ac:dyDescent="0.25">
      <c r="A602" s="782" t="s">
        <v>2011</v>
      </c>
      <c r="B602" s="438"/>
      <c r="C602" s="431"/>
      <c r="D602" s="589"/>
      <c r="E602" s="89" t="s">
        <v>830</v>
      </c>
      <c r="F602" s="90">
        <v>1100</v>
      </c>
      <c r="G602" s="265">
        <v>0</v>
      </c>
      <c r="H602" s="91">
        <f t="shared" si="18"/>
        <v>0</v>
      </c>
      <c r="I602" s="181"/>
      <c r="J602" s="181"/>
      <c r="K602" s="181"/>
      <c r="L602" s="181"/>
      <c r="M602" s="181"/>
      <c r="N602" s="181"/>
      <c r="O602" s="181"/>
      <c r="P602" s="181"/>
      <c r="Q602" s="181"/>
      <c r="R602" s="181"/>
      <c r="S602" s="181"/>
      <c r="T602" s="181"/>
      <c r="U602" s="181"/>
      <c r="V602" s="181"/>
      <c r="W602" s="181"/>
      <c r="X602" s="181"/>
      <c r="Y602" s="181"/>
      <c r="Z602" s="181"/>
      <c r="AA602" s="181"/>
    </row>
    <row r="603" spans="1:27" s="23" customFormat="1" ht="58.5" customHeight="1" x14ac:dyDescent="0.25">
      <c r="A603" s="782" t="s">
        <v>2012</v>
      </c>
      <c r="B603" s="437"/>
      <c r="C603" s="416"/>
      <c r="D603" s="584" t="s">
        <v>175</v>
      </c>
      <c r="E603" s="3" t="s">
        <v>539</v>
      </c>
      <c r="F603" s="87">
        <v>950</v>
      </c>
      <c r="G603" s="265">
        <v>0</v>
      </c>
      <c r="H603" s="91">
        <f t="shared" si="18"/>
        <v>0</v>
      </c>
      <c r="I603" s="181"/>
      <c r="J603" s="181"/>
      <c r="K603" s="181"/>
      <c r="L603" s="181"/>
      <c r="M603" s="181"/>
      <c r="N603" s="181"/>
      <c r="O603" s="181"/>
      <c r="P603" s="181"/>
      <c r="Q603" s="181"/>
      <c r="R603" s="181"/>
      <c r="S603" s="181"/>
      <c r="T603" s="181"/>
      <c r="U603" s="181"/>
      <c r="V603" s="181"/>
      <c r="W603" s="181"/>
      <c r="X603" s="181"/>
      <c r="Y603" s="181"/>
      <c r="Z603" s="181"/>
      <c r="AA603" s="181"/>
    </row>
    <row r="604" spans="1:27" s="23" customFormat="1" ht="58.5" customHeight="1" x14ac:dyDescent="0.25">
      <c r="A604" s="782" t="s">
        <v>2013</v>
      </c>
      <c r="B604" s="437"/>
      <c r="C604" s="418"/>
      <c r="D604" s="586"/>
      <c r="E604" s="3" t="s">
        <v>503</v>
      </c>
      <c r="F604" s="87">
        <v>950</v>
      </c>
      <c r="G604" s="265">
        <v>0</v>
      </c>
      <c r="H604" s="91">
        <f t="shared" si="18"/>
        <v>0</v>
      </c>
      <c r="I604" s="181"/>
      <c r="J604" s="181"/>
      <c r="K604" s="181"/>
      <c r="L604" s="181"/>
      <c r="M604" s="181"/>
      <c r="N604" s="181"/>
      <c r="O604" s="181"/>
      <c r="P604" s="181"/>
      <c r="Q604" s="181"/>
      <c r="R604" s="181"/>
      <c r="S604" s="181"/>
      <c r="T604" s="181"/>
      <c r="U604" s="181"/>
      <c r="V604" s="181"/>
      <c r="W604" s="181"/>
      <c r="X604" s="181"/>
      <c r="Y604" s="181"/>
      <c r="Z604" s="181"/>
      <c r="AA604" s="181"/>
    </row>
    <row r="605" spans="1:27" s="23" customFormat="1" ht="46.5" customHeight="1" x14ac:dyDescent="0.25">
      <c r="A605" s="782" t="s">
        <v>2014</v>
      </c>
      <c r="B605" s="420"/>
      <c r="C605" s="421"/>
      <c r="D605" s="607" t="s">
        <v>848</v>
      </c>
      <c r="E605" s="1" t="s">
        <v>850</v>
      </c>
      <c r="F605" s="81">
        <v>1600</v>
      </c>
      <c r="G605" s="265">
        <v>0</v>
      </c>
      <c r="H605" s="91">
        <f t="shared" ref="H605:H629" si="19">F605*G605</f>
        <v>0</v>
      </c>
      <c r="I605" s="181"/>
      <c r="J605" s="181"/>
      <c r="K605" s="181"/>
      <c r="L605" s="181"/>
      <c r="M605" s="181"/>
      <c r="N605" s="181"/>
      <c r="O605" s="181"/>
      <c r="P605" s="181"/>
      <c r="Q605" s="181"/>
      <c r="R605" s="181"/>
      <c r="S605" s="181"/>
      <c r="T605" s="181"/>
      <c r="U605" s="181"/>
      <c r="V605" s="181"/>
      <c r="W605" s="181"/>
      <c r="X605" s="181"/>
      <c r="Y605" s="181"/>
      <c r="Z605" s="181"/>
      <c r="AA605" s="181"/>
    </row>
    <row r="606" spans="1:27" s="23" customFormat="1" ht="46.5" customHeight="1" x14ac:dyDescent="0.25">
      <c r="A606" s="782" t="s">
        <v>2015</v>
      </c>
      <c r="B606" s="420"/>
      <c r="C606" s="423"/>
      <c r="D606" s="608"/>
      <c r="E606" s="1" t="s">
        <v>851</v>
      </c>
      <c r="F606" s="81">
        <v>1600</v>
      </c>
      <c r="G606" s="265">
        <v>0</v>
      </c>
      <c r="H606" s="91">
        <f t="shared" si="19"/>
        <v>0</v>
      </c>
      <c r="I606" s="181"/>
      <c r="J606" s="181"/>
      <c r="K606" s="181"/>
      <c r="L606" s="181"/>
      <c r="M606" s="181"/>
      <c r="N606" s="181"/>
      <c r="O606" s="181"/>
      <c r="P606" s="181"/>
      <c r="Q606" s="181"/>
      <c r="R606" s="181"/>
      <c r="S606" s="181"/>
      <c r="T606" s="181"/>
      <c r="U606" s="181"/>
      <c r="V606" s="181"/>
      <c r="W606" s="181"/>
      <c r="X606" s="181"/>
      <c r="Y606" s="181"/>
      <c r="Z606" s="181"/>
      <c r="AA606" s="181"/>
    </row>
    <row r="607" spans="1:27" s="23" customFormat="1" ht="46.5" customHeight="1" x14ac:dyDescent="0.25">
      <c r="A607" s="782" t="s">
        <v>2016</v>
      </c>
      <c r="B607" s="437"/>
      <c r="C607" s="416"/>
      <c r="D607" s="584" t="s">
        <v>849</v>
      </c>
      <c r="E607" s="3" t="s">
        <v>852</v>
      </c>
      <c r="F607" s="87">
        <v>1200</v>
      </c>
      <c r="G607" s="265">
        <v>0</v>
      </c>
      <c r="H607" s="91">
        <f t="shared" si="19"/>
        <v>0</v>
      </c>
      <c r="I607" s="181"/>
      <c r="J607" s="181"/>
      <c r="K607" s="181"/>
      <c r="L607" s="181"/>
      <c r="M607" s="181"/>
      <c r="N607" s="181"/>
      <c r="O607" s="181"/>
      <c r="P607" s="181"/>
      <c r="Q607" s="181"/>
      <c r="R607" s="181"/>
      <c r="S607" s="181"/>
      <c r="T607" s="181"/>
      <c r="U607" s="181"/>
      <c r="V607" s="181"/>
      <c r="W607" s="181"/>
      <c r="X607" s="181"/>
      <c r="Y607" s="181"/>
      <c r="Z607" s="181"/>
      <c r="AA607" s="181"/>
    </row>
    <row r="608" spans="1:27" s="23" customFormat="1" ht="46.5" customHeight="1" x14ac:dyDescent="0.25">
      <c r="A608" s="782" t="s">
        <v>2017</v>
      </c>
      <c r="B608" s="437"/>
      <c r="C608" s="418"/>
      <c r="D608" s="586"/>
      <c r="E608" s="3" t="s">
        <v>853</v>
      </c>
      <c r="F608" s="87">
        <v>1200</v>
      </c>
      <c r="G608" s="265">
        <v>0</v>
      </c>
      <c r="H608" s="91">
        <f t="shared" si="19"/>
        <v>0</v>
      </c>
      <c r="I608" s="181"/>
      <c r="J608" s="181"/>
      <c r="K608" s="181"/>
      <c r="L608" s="181"/>
      <c r="M608" s="181"/>
      <c r="N608" s="181"/>
      <c r="O608" s="181"/>
      <c r="P608" s="181"/>
      <c r="Q608" s="181"/>
      <c r="R608" s="181"/>
      <c r="S608" s="181"/>
      <c r="T608" s="181"/>
      <c r="U608" s="181"/>
      <c r="V608" s="181"/>
      <c r="W608" s="181"/>
      <c r="X608" s="181"/>
      <c r="Y608" s="181"/>
      <c r="Z608" s="181"/>
      <c r="AA608" s="181"/>
    </row>
    <row r="609" spans="1:27" s="23" customFormat="1" ht="42.75" customHeight="1" x14ac:dyDescent="0.25">
      <c r="A609" s="782" t="s">
        <v>2020</v>
      </c>
      <c r="B609" s="438"/>
      <c r="C609" s="430"/>
      <c r="D609" s="387" t="s">
        <v>176</v>
      </c>
      <c r="E609" s="89" t="s">
        <v>2018</v>
      </c>
      <c r="F609" s="90">
        <v>1100</v>
      </c>
      <c r="G609" s="265">
        <v>0</v>
      </c>
      <c r="H609" s="91">
        <f t="shared" si="19"/>
        <v>0</v>
      </c>
      <c r="I609" s="181"/>
      <c r="J609" s="181"/>
      <c r="K609" s="181"/>
      <c r="L609" s="181"/>
      <c r="M609" s="181"/>
      <c r="N609" s="181"/>
      <c r="O609" s="181"/>
      <c r="P609" s="181"/>
      <c r="Q609" s="181"/>
      <c r="R609" s="181"/>
      <c r="S609" s="181"/>
      <c r="T609" s="181"/>
      <c r="U609" s="181"/>
      <c r="V609" s="181"/>
      <c r="W609" s="181"/>
      <c r="X609" s="181"/>
      <c r="Y609" s="181"/>
      <c r="Z609" s="181"/>
      <c r="AA609" s="181"/>
    </row>
    <row r="610" spans="1:27" s="23" customFormat="1" ht="42.75" customHeight="1" x14ac:dyDescent="0.25">
      <c r="A610" s="782" t="s">
        <v>2021</v>
      </c>
      <c r="B610" s="438"/>
      <c r="C610" s="431"/>
      <c r="D610" s="388"/>
      <c r="E610" s="89" t="s">
        <v>2019</v>
      </c>
      <c r="F610" s="90">
        <v>1100</v>
      </c>
      <c r="G610" s="265">
        <v>0</v>
      </c>
      <c r="H610" s="91">
        <f t="shared" si="19"/>
        <v>0</v>
      </c>
      <c r="I610" s="181"/>
      <c r="J610" s="181"/>
      <c r="K610" s="181"/>
      <c r="L610" s="181"/>
      <c r="M610" s="181"/>
      <c r="N610" s="181"/>
      <c r="O610" s="181"/>
      <c r="P610" s="181"/>
      <c r="Q610" s="181"/>
      <c r="R610" s="181"/>
      <c r="S610" s="181"/>
      <c r="T610" s="181"/>
      <c r="U610" s="181"/>
      <c r="V610" s="181"/>
      <c r="W610" s="181"/>
      <c r="X610" s="181"/>
      <c r="Y610" s="181"/>
      <c r="Z610" s="181"/>
      <c r="AA610" s="181"/>
    </row>
    <row r="611" spans="1:27" s="23" customFormat="1" ht="86.25" customHeight="1" x14ac:dyDescent="0.2">
      <c r="A611" s="782" t="s">
        <v>2022</v>
      </c>
      <c r="B611" s="367"/>
      <c r="C611" s="97"/>
      <c r="D611" s="98" t="s">
        <v>177</v>
      </c>
      <c r="E611" s="98" t="s">
        <v>585</v>
      </c>
      <c r="F611" s="79">
        <v>1300</v>
      </c>
      <c r="G611" s="265">
        <v>0</v>
      </c>
      <c r="H611" s="91">
        <f t="shared" si="19"/>
        <v>0</v>
      </c>
      <c r="I611" s="181"/>
      <c r="J611" s="181"/>
      <c r="K611" s="181"/>
      <c r="L611" s="181"/>
      <c r="M611" s="181"/>
      <c r="N611" s="181"/>
      <c r="O611" s="181"/>
      <c r="P611" s="181"/>
      <c r="Q611" s="181"/>
      <c r="R611" s="181"/>
      <c r="S611" s="181"/>
      <c r="T611" s="181"/>
      <c r="U611" s="181"/>
      <c r="V611" s="181"/>
      <c r="W611" s="181"/>
      <c r="X611" s="181"/>
      <c r="Y611" s="181"/>
      <c r="Z611" s="181"/>
      <c r="AA611" s="181"/>
    </row>
    <row r="612" spans="1:27" s="23" customFormat="1" ht="55.5" customHeight="1" x14ac:dyDescent="0.25">
      <c r="A612" s="780" t="s">
        <v>2327</v>
      </c>
      <c r="B612" s="420"/>
      <c r="C612" s="421"/>
      <c r="D612" s="607" t="s">
        <v>178</v>
      </c>
      <c r="E612" s="1" t="s">
        <v>586</v>
      </c>
      <c r="F612" s="81">
        <v>980</v>
      </c>
      <c r="G612" s="265">
        <v>0</v>
      </c>
      <c r="H612" s="91">
        <f t="shared" si="19"/>
        <v>0</v>
      </c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  <c r="T612" s="181"/>
      <c r="U612" s="181"/>
      <c r="V612" s="181"/>
      <c r="W612" s="181"/>
      <c r="X612" s="181"/>
      <c r="Y612" s="181"/>
      <c r="Z612" s="181"/>
      <c r="AA612" s="181"/>
    </row>
    <row r="613" spans="1:27" s="23" customFormat="1" ht="55.5" customHeight="1" x14ac:dyDescent="0.25">
      <c r="A613" s="780" t="s">
        <v>2328</v>
      </c>
      <c r="B613" s="420"/>
      <c r="C613" s="423"/>
      <c r="D613" s="608"/>
      <c r="E613" s="1" t="s">
        <v>587</v>
      </c>
      <c r="F613" s="81">
        <v>980</v>
      </c>
      <c r="G613" s="265">
        <v>0</v>
      </c>
      <c r="H613" s="91">
        <f t="shared" si="19"/>
        <v>0</v>
      </c>
      <c r="I613" s="181"/>
      <c r="J613" s="181"/>
      <c r="K613" s="181"/>
      <c r="L613" s="181"/>
      <c r="M613" s="181"/>
      <c r="N613" s="181"/>
      <c r="O613" s="181"/>
      <c r="P613" s="181"/>
      <c r="Q613" s="181"/>
      <c r="R613" s="181"/>
      <c r="S613" s="181"/>
      <c r="T613" s="181"/>
      <c r="U613" s="181"/>
      <c r="V613" s="181"/>
      <c r="W613" s="181"/>
      <c r="X613" s="181"/>
      <c r="Y613" s="181"/>
      <c r="Z613" s="181"/>
      <c r="AA613" s="181"/>
    </row>
    <row r="614" spans="1:27" s="23" customFormat="1" ht="87.75" customHeight="1" x14ac:dyDescent="0.2">
      <c r="A614" s="782" t="s">
        <v>2023</v>
      </c>
      <c r="B614" s="110"/>
      <c r="C614" s="102"/>
      <c r="D614" s="3" t="s">
        <v>179</v>
      </c>
      <c r="E614" s="3" t="s">
        <v>588</v>
      </c>
      <c r="F614" s="87">
        <v>750</v>
      </c>
      <c r="G614" s="265">
        <v>0</v>
      </c>
      <c r="H614" s="91">
        <f t="shared" si="19"/>
        <v>0</v>
      </c>
      <c r="I614" s="181"/>
      <c r="J614" s="181"/>
      <c r="K614" s="181"/>
      <c r="L614" s="181"/>
      <c r="M614" s="181"/>
      <c r="N614" s="181"/>
      <c r="O614" s="181"/>
      <c r="P614" s="181"/>
      <c r="Q614" s="181"/>
      <c r="R614" s="181"/>
      <c r="S614" s="181"/>
      <c r="T614" s="181"/>
      <c r="U614" s="181"/>
      <c r="V614" s="181"/>
      <c r="W614" s="181"/>
      <c r="X614" s="181"/>
      <c r="Y614" s="181"/>
      <c r="Z614" s="181"/>
      <c r="AA614" s="181"/>
    </row>
    <row r="615" spans="1:27" s="23" customFormat="1" ht="97.5" customHeight="1" x14ac:dyDescent="0.2">
      <c r="A615" s="782" t="s">
        <v>2024</v>
      </c>
      <c r="B615" s="354"/>
      <c r="C615" s="88"/>
      <c r="D615" s="89" t="s">
        <v>180</v>
      </c>
      <c r="E615" s="89" t="s">
        <v>589</v>
      </c>
      <c r="F615" s="90">
        <v>750</v>
      </c>
      <c r="G615" s="265">
        <v>0</v>
      </c>
      <c r="H615" s="91">
        <f t="shared" si="19"/>
        <v>0</v>
      </c>
      <c r="I615" s="181"/>
      <c r="J615" s="181"/>
      <c r="K615" s="181"/>
      <c r="L615" s="181"/>
      <c r="M615" s="181"/>
      <c r="N615" s="181"/>
      <c r="O615" s="181"/>
      <c r="P615" s="181"/>
      <c r="Q615" s="181"/>
      <c r="R615" s="181"/>
      <c r="S615" s="181"/>
      <c r="T615" s="181"/>
      <c r="U615" s="181"/>
      <c r="V615" s="181"/>
      <c r="W615" s="181"/>
      <c r="X615" s="181"/>
      <c r="Y615" s="181"/>
      <c r="Z615" s="181"/>
      <c r="AA615" s="181"/>
    </row>
    <row r="616" spans="1:27" s="23" customFormat="1" ht="60" customHeight="1" x14ac:dyDescent="0.25">
      <c r="A616" s="782" t="s">
        <v>2025</v>
      </c>
      <c r="B616" s="437"/>
      <c r="C616" s="416"/>
      <c r="D616" s="584" t="s">
        <v>181</v>
      </c>
      <c r="E616" s="3" t="s">
        <v>590</v>
      </c>
      <c r="F616" s="87">
        <v>1700</v>
      </c>
      <c r="G616" s="265">
        <v>0</v>
      </c>
      <c r="H616" s="91">
        <f t="shared" si="19"/>
        <v>0</v>
      </c>
      <c r="I616" s="181"/>
      <c r="J616" s="181"/>
      <c r="K616" s="181"/>
      <c r="L616" s="181"/>
      <c r="M616" s="181"/>
      <c r="N616" s="181"/>
      <c r="O616" s="181"/>
      <c r="P616" s="181"/>
      <c r="Q616" s="181"/>
      <c r="R616" s="181"/>
      <c r="S616" s="181"/>
      <c r="T616" s="181"/>
      <c r="U616" s="181"/>
      <c r="V616" s="181"/>
      <c r="W616" s="181"/>
      <c r="X616" s="181"/>
      <c r="Y616" s="181"/>
      <c r="Z616" s="181"/>
      <c r="AA616" s="181"/>
    </row>
    <row r="617" spans="1:27" s="23" customFormat="1" ht="60" customHeight="1" x14ac:dyDescent="0.25">
      <c r="A617" s="782" t="s">
        <v>2026</v>
      </c>
      <c r="B617" s="437"/>
      <c r="C617" s="418"/>
      <c r="D617" s="586"/>
      <c r="E617" s="3" t="s">
        <v>591</v>
      </c>
      <c r="F617" s="87">
        <v>1700</v>
      </c>
      <c r="G617" s="265">
        <v>0</v>
      </c>
      <c r="H617" s="91">
        <f t="shared" si="19"/>
        <v>0</v>
      </c>
      <c r="I617" s="181"/>
      <c r="J617" s="181"/>
      <c r="K617" s="181"/>
      <c r="L617" s="181"/>
      <c r="M617" s="181"/>
      <c r="N617" s="181"/>
      <c r="O617" s="181"/>
      <c r="P617" s="181"/>
      <c r="Q617" s="181"/>
      <c r="R617" s="181"/>
      <c r="S617" s="181"/>
      <c r="T617" s="181"/>
      <c r="U617" s="181"/>
      <c r="V617" s="181"/>
      <c r="W617" s="181"/>
      <c r="X617" s="181"/>
      <c r="Y617" s="181"/>
      <c r="Z617" s="181"/>
      <c r="AA617" s="181"/>
    </row>
    <row r="618" spans="1:27" s="23" customFormat="1" ht="120" customHeight="1" x14ac:dyDescent="0.2">
      <c r="A618" s="782" t="s">
        <v>2027</v>
      </c>
      <c r="B618" s="354"/>
      <c r="C618" s="232"/>
      <c r="D618" s="89" t="s">
        <v>182</v>
      </c>
      <c r="E618" s="89" t="s">
        <v>592</v>
      </c>
      <c r="F618" s="90">
        <v>1050</v>
      </c>
      <c r="G618" s="265">
        <v>0</v>
      </c>
      <c r="H618" s="91">
        <f t="shared" si="19"/>
        <v>0</v>
      </c>
      <c r="I618" s="181"/>
      <c r="J618" s="181"/>
      <c r="K618" s="181"/>
      <c r="L618" s="181"/>
      <c r="M618" s="181"/>
      <c r="N618" s="181"/>
      <c r="O618" s="181"/>
      <c r="P618" s="181"/>
      <c r="Q618" s="181"/>
      <c r="R618" s="181"/>
      <c r="S618" s="181"/>
      <c r="T618" s="181"/>
      <c r="U618" s="181"/>
      <c r="V618" s="181"/>
      <c r="W618" s="181"/>
      <c r="X618" s="181"/>
      <c r="Y618" s="181"/>
      <c r="Z618" s="181"/>
      <c r="AA618" s="181"/>
    </row>
    <row r="619" spans="1:27" s="23" customFormat="1" ht="43.5" customHeight="1" x14ac:dyDescent="0.25">
      <c r="A619" s="782" t="s">
        <v>2028</v>
      </c>
      <c r="B619" s="439"/>
      <c r="C619" s="416"/>
      <c r="D619" s="584" t="s">
        <v>183</v>
      </c>
      <c r="E619" s="3" t="s">
        <v>593</v>
      </c>
      <c r="F619" s="87">
        <v>780</v>
      </c>
      <c r="G619" s="265">
        <v>0</v>
      </c>
      <c r="H619" s="91">
        <f t="shared" si="19"/>
        <v>0</v>
      </c>
      <c r="I619" s="181"/>
      <c r="J619" s="181"/>
      <c r="K619" s="181"/>
      <c r="L619" s="181"/>
      <c r="M619" s="181"/>
      <c r="N619" s="181"/>
      <c r="O619" s="181"/>
      <c r="P619" s="181"/>
      <c r="Q619" s="181"/>
      <c r="R619" s="181"/>
      <c r="S619" s="181"/>
      <c r="T619" s="181"/>
      <c r="U619" s="181"/>
      <c r="V619" s="181"/>
      <c r="W619" s="181"/>
      <c r="X619" s="181"/>
      <c r="Y619" s="181"/>
      <c r="Z619" s="181"/>
      <c r="AA619" s="181"/>
    </row>
    <row r="620" spans="1:27" s="23" customFormat="1" ht="43.5" customHeight="1" x14ac:dyDescent="0.25">
      <c r="A620" s="782" t="s">
        <v>2029</v>
      </c>
      <c r="B620" s="440"/>
      <c r="C620" s="418"/>
      <c r="D620" s="586"/>
      <c r="E620" s="3" t="s">
        <v>594</v>
      </c>
      <c r="F620" s="87">
        <v>780</v>
      </c>
      <c r="G620" s="265">
        <v>0</v>
      </c>
      <c r="H620" s="91">
        <f t="shared" si="19"/>
        <v>0</v>
      </c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  <c r="AA620" s="181"/>
    </row>
    <row r="621" spans="1:27" s="23" customFormat="1" ht="48" customHeight="1" x14ac:dyDescent="0.25">
      <c r="A621" s="782" t="s">
        <v>2030</v>
      </c>
      <c r="B621" s="437"/>
      <c r="C621" s="416"/>
      <c r="D621" s="584" t="s">
        <v>184</v>
      </c>
      <c r="E621" s="3" t="s">
        <v>595</v>
      </c>
      <c r="F621" s="87">
        <v>950</v>
      </c>
      <c r="G621" s="265">
        <v>0</v>
      </c>
      <c r="H621" s="91">
        <f t="shared" si="19"/>
        <v>0</v>
      </c>
      <c r="I621" s="181"/>
      <c r="J621" s="181"/>
      <c r="K621" s="181"/>
      <c r="L621" s="181"/>
      <c r="M621" s="181"/>
      <c r="N621" s="181"/>
      <c r="O621" s="181"/>
      <c r="P621" s="181"/>
      <c r="Q621" s="181"/>
      <c r="R621" s="181"/>
      <c r="S621" s="181"/>
      <c r="T621" s="181"/>
      <c r="U621" s="181"/>
      <c r="V621" s="181"/>
      <c r="W621" s="181"/>
      <c r="X621" s="181"/>
      <c r="Y621" s="181"/>
      <c r="Z621" s="181"/>
      <c r="AA621" s="181"/>
    </row>
    <row r="622" spans="1:27" s="23" customFormat="1" ht="48" customHeight="1" x14ac:dyDescent="0.25">
      <c r="A622" s="782" t="s">
        <v>2031</v>
      </c>
      <c r="B622" s="437"/>
      <c r="C622" s="418"/>
      <c r="D622" s="586"/>
      <c r="E622" s="3" t="s">
        <v>596</v>
      </c>
      <c r="F622" s="87">
        <v>950</v>
      </c>
      <c r="G622" s="265">
        <v>0</v>
      </c>
      <c r="H622" s="91">
        <f t="shared" si="19"/>
        <v>0</v>
      </c>
      <c r="I622" s="181"/>
      <c r="J622" s="181"/>
      <c r="K622" s="181"/>
      <c r="L622" s="181"/>
      <c r="M622" s="181"/>
      <c r="N622" s="181"/>
      <c r="O622" s="181"/>
      <c r="P622" s="181"/>
      <c r="Q622" s="181"/>
      <c r="R622" s="181"/>
      <c r="S622" s="181"/>
      <c r="T622" s="181"/>
      <c r="U622" s="181"/>
      <c r="V622" s="181"/>
      <c r="W622" s="181"/>
      <c r="X622" s="181"/>
      <c r="Y622" s="181"/>
      <c r="Z622" s="181"/>
      <c r="AA622" s="181"/>
    </row>
    <row r="623" spans="1:27" s="23" customFormat="1" ht="48" customHeight="1" x14ac:dyDescent="0.25">
      <c r="A623" s="782" t="s">
        <v>2032</v>
      </c>
      <c r="B623" s="420"/>
      <c r="C623" s="421"/>
      <c r="D623" s="607" t="s">
        <v>897</v>
      </c>
      <c r="E623" s="1" t="s">
        <v>896</v>
      </c>
      <c r="F623" s="81">
        <v>1800</v>
      </c>
      <c r="G623" s="265">
        <v>0</v>
      </c>
      <c r="H623" s="91">
        <f t="shared" si="19"/>
        <v>0</v>
      </c>
      <c r="I623" s="181"/>
      <c r="J623" s="181"/>
      <c r="K623" s="181"/>
      <c r="L623" s="181"/>
      <c r="M623" s="181"/>
      <c r="N623" s="181"/>
      <c r="O623" s="181"/>
      <c r="P623" s="181"/>
      <c r="Q623" s="181"/>
      <c r="R623" s="181"/>
      <c r="S623" s="181"/>
      <c r="T623" s="181"/>
      <c r="U623" s="181"/>
      <c r="V623" s="181"/>
      <c r="W623" s="181"/>
      <c r="X623" s="181"/>
      <c r="Y623" s="181"/>
      <c r="Z623" s="181"/>
      <c r="AA623" s="181"/>
    </row>
    <row r="624" spans="1:27" s="23" customFormat="1" ht="48" customHeight="1" x14ac:dyDescent="0.25">
      <c r="A624" s="782" t="s">
        <v>2033</v>
      </c>
      <c r="B624" s="420"/>
      <c r="C624" s="422"/>
      <c r="D624" s="746"/>
      <c r="E624" s="1" t="s">
        <v>902</v>
      </c>
      <c r="F624" s="81">
        <v>1800</v>
      </c>
      <c r="G624" s="265">
        <v>0</v>
      </c>
      <c r="H624" s="91">
        <f t="shared" si="19"/>
        <v>0</v>
      </c>
      <c r="I624" s="181"/>
      <c r="J624" s="181"/>
      <c r="K624" s="181"/>
      <c r="L624" s="181"/>
      <c r="M624" s="181"/>
      <c r="N624" s="181"/>
      <c r="O624" s="181"/>
      <c r="P624" s="181"/>
      <c r="Q624" s="181"/>
      <c r="R624" s="181"/>
      <c r="S624" s="181"/>
      <c r="T624" s="181"/>
      <c r="U624" s="181"/>
      <c r="V624" s="181"/>
      <c r="W624" s="181"/>
      <c r="X624" s="181"/>
      <c r="Y624" s="181"/>
      <c r="Z624" s="181"/>
      <c r="AA624" s="181"/>
    </row>
    <row r="625" spans="1:27" s="23" customFormat="1" ht="48" customHeight="1" x14ac:dyDescent="0.25">
      <c r="A625" s="782" t="s">
        <v>2034</v>
      </c>
      <c r="B625" s="420"/>
      <c r="C625" s="423"/>
      <c r="D625" s="608"/>
      <c r="E625" s="1" t="s">
        <v>898</v>
      </c>
      <c r="F625" s="81">
        <v>1800</v>
      </c>
      <c r="G625" s="265">
        <v>0</v>
      </c>
      <c r="H625" s="91">
        <f t="shared" si="19"/>
        <v>0</v>
      </c>
      <c r="I625" s="181"/>
      <c r="J625" s="181"/>
      <c r="K625" s="181"/>
      <c r="L625" s="181"/>
      <c r="M625" s="181"/>
      <c r="N625" s="181"/>
      <c r="O625" s="181"/>
      <c r="P625" s="181"/>
      <c r="Q625" s="181"/>
      <c r="R625" s="181"/>
      <c r="S625" s="181"/>
      <c r="T625" s="181"/>
      <c r="U625" s="181"/>
      <c r="V625" s="181"/>
      <c r="W625" s="181"/>
      <c r="X625" s="181"/>
      <c r="Y625" s="181"/>
      <c r="Z625" s="181"/>
      <c r="AA625" s="181"/>
    </row>
    <row r="626" spans="1:27" s="23" customFormat="1" ht="60" customHeight="1" x14ac:dyDescent="0.25">
      <c r="A626" s="782" t="s">
        <v>2035</v>
      </c>
      <c r="B626" s="483"/>
      <c r="C626" s="465"/>
      <c r="D626" s="696" t="s">
        <v>899</v>
      </c>
      <c r="E626" s="116" t="s">
        <v>900</v>
      </c>
      <c r="F626" s="117">
        <v>1750</v>
      </c>
      <c r="G626" s="265">
        <v>0</v>
      </c>
      <c r="H626" s="91">
        <f t="shared" si="19"/>
        <v>0</v>
      </c>
      <c r="I626" s="181"/>
      <c r="J626" s="181"/>
      <c r="K626" s="181"/>
      <c r="L626" s="181"/>
      <c r="M626" s="181"/>
      <c r="N626" s="181"/>
      <c r="O626" s="181"/>
      <c r="P626" s="181"/>
      <c r="Q626" s="181"/>
      <c r="R626" s="181"/>
      <c r="S626" s="181"/>
      <c r="T626" s="181"/>
      <c r="U626" s="181"/>
      <c r="V626" s="181"/>
      <c r="W626" s="181"/>
      <c r="X626" s="181"/>
      <c r="Y626" s="181"/>
      <c r="Z626" s="181"/>
      <c r="AA626" s="181"/>
    </row>
    <row r="627" spans="1:27" s="23" customFormat="1" ht="60" customHeight="1" x14ac:dyDescent="0.25">
      <c r="A627" s="782" t="s">
        <v>2036</v>
      </c>
      <c r="B627" s="483"/>
      <c r="C627" s="474"/>
      <c r="D627" s="697"/>
      <c r="E627" s="116" t="s">
        <v>901</v>
      </c>
      <c r="F627" s="117">
        <v>1750</v>
      </c>
      <c r="G627" s="265">
        <v>0</v>
      </c>
      <c r="H627" s="91">
        <f t="shared" si="19"/>
        <v>0</v>
      </c>
      <c r="I627" s="181"/>
      <c r="J627" s="181"/>
      <c r="K627" s="181"/>
      <c r="L627" s="181"/>
      <c r="M627" s="181"/>
      <c r="N627" s="181"/>
      <c r="O627" s="181"/>
      <c r="P627" s="181"/>
      <c r="Q627" s="181"/>
      <c r="R627" s="181"/>
      <c r="S627" s="181"/>
      <c r="T627" s="181"/>
      <c r="U627" s="181"/>
      <c r="V627" s="181"/>
      <c r="W627" s="181"/>
      <c r="X627" s="181"/>
      <c r="Y627" s="181"/>
      <c r="Z627" s="181"/>
      <c r="AA627" s="181"/>
    </row>
    <row r="628" spans="1:27" s="23" customFormat="1" ht="60" customHeight="1" x14ac:dyDescent="0.25">
      <c r="A628" s="782" t="s">
        <v>2037</v>
      </c>
      <c r="B628" s="483"/>
      <c r="C628" s="466"/>
      <c r="D628" s="698"/>
      <c r="E628" s="116" t="s">
        <v>903</v>
      </c>
      <c r="F628" s="117">
        <v>1750</v>
      </c>
      <c r="G628" s="265">
        <v>0</v>
      </c>
      <c r="H628" s="91">
        <f t="shared" si="19"/>
        <v>0</v>
      </c>
      <c r="I628" s="181"/>
      <c r="J628" s="181"/>
      <c r="K628" s="181"/>
      <c r="L628" s="181"/>
      <c r="M628" s="181"/>
      <c r="N628" s="181"/>
      <c r="O628" s="181"/>
      <c r="P628" s="181"/>
      <c r="Q628" s="181"/>
      <c r="R628" s="181"/>
      <c r="S628" s="181"/>
      <c r="T628" s="181"/>
      <c r="U628" s="181"/>
      <c r="V628" s="181"/>
      <c r="W628" s="181"/>
      <c r="X628" s="181"/>
      <c r="Y628" s="181"/>
      <c r="Z628" s="181"/>
      <c r="AA628" s="181"/>
    </row>
    <row r="629" spans="1:27" s="23" customFormat="1" ht="54" customHeight="1" x14ac:dyDescent="0.25">
      <c r="A629" s="782" t="s">
        <v>2038</v>
      </c>
      <c r="B629" s="438"/>
      <c r="C629" s="429"/>
      <c r="D629" s="587" t="s">
        <v>185</v>
      </c>
      <c r="E629" s="89" t="s">
        <v>597</v>
      </c>
      <c r="F629" s="90">
        <v>950</v>
      </c>
      <c r="G629" s="265">
        <v>0</v>
      </c>
      <c r="H629" s="91">
        <f t="shared" si="19"/>
        <v>0</v>
      </c>
      <c r="I629" s="181"/>
      <c r="J629" s="181"/>
      <c r="K629" s="181"/>
      <c r="L629" s="181"/>
      <c r="M629" s="181"/>
      <c r="N629" s="181"/>
      <c r="O629" s="181"/>
      <c r="P629" s="181"/>
      <c r="Q629" s="181"/>
      <c r="R629" s="181"/>
      <c r="S629" s="181"/>
      <c r="T629" s="181"/>
      <c r="U629" s="181"/>
      <c r="V629" s="181"/>
      <c r="W629" s="181"/>
      <c r="X629" s="181"/>
      <c r="Y629" s="181"/>
      <c r="Z629" s="181"/>
      <c r="AA629" s="181"/>
    </row>
    <row r="630" spans="1:27" s="23" customFormat="1" ht="54" customHeight="1" x14ac:dyDescent="0.25">
      <c r="A630" s="782" t="s">
        <v>2039</v>
      </c>
      <c r="B630" s="438"/>
      <c r="C630" s="431"/>
      <c r="D630" s="589"/>
      <c r="E630" s="89" t="s">
        <v>598</v>
      </c>
      <c r="F630" s="90">
        <v>950</v>
      </c>
      <c r="G630" s="265">
        <v>0</v>
      </c>
      <c r="H630" s="91">
        <f t="shared" ref="H630:H691" si="20">F630*G630</f>
        <v>0</v>
      </c>
      <c r="I630" s="181"/>
      <c r="J630" s="181"/>
      <c r="K630" s="181"/>
      <c r="L630" s="181"/>
      <c r="M630" s="181"/>
      <c r="N630" s="181"/>
      <c r="O630" s="181"/>
      <c r="P630" s="181"/>
      <c r="Q630" s="181"/>
      <c r="R630" s="181"/>
      <c r="S630" s="181"/>
      <c r="T630" s="181"/>
      <c r="U630" s="181"/>
      <c r="V630" s="181"/>
      <c r="W630" s="181"/>
      <c r="X630" s="181"/>
      <c r="Y630" s="181"/>
      <c r="Z630" s="181"/>
      <c r="AA630" s="181"/>
    </row>
    <row r="631" spans="1:27" s="23" customFormat="1" ht="87" customHeight="1" x14ac:dyDescent="0.2">
      <c r="A631" s="782" t="s">
        <v>2040</v>
      </c>
      <c r="B631" s="368"/>
      <c r="C631" s="162"/>
      <c r="D631" s="163" t="s">
        <v>186</v>
      </c>
      <c r="E631" s="163" t="s">
        <v>600</v>
      </c>
      <c r="F631" s="164">
        <v>1150</v>
      </c>
      <c r="G631" s="265">
        <v>0</v>
      </c>
      <c r="H631" s="91">
        <f t="shared" si="20"/>
        <v>0</v>
      </c>
      <c r="I631" s="181"/>
      <c r="J631" s="181"/>
      <c r="K631" s="181"/>
      <c r="L631" s="181"/>
      <c r="M631" s="181"/>
      <c r="N631" s="181"/>
      <c r="O631" s="181"/>
      <c r="P631" s="181"/>
      <c r="Q631" s="181"/>
      <c r="R631" s="181"/>
      <c r="S631" s="181"/>
      <c r="T631" s="181"/>
      <c r="U631" s="181"/>
      <c r="V631" s="181"/>
      <c r="W631" s="181"/>
      <c r="X631" s="181"/>
      <c r="Y631" s="181"/>
      <c r="Z631" s="181"/>
      <c r="AA631" s="181"/>
    </row>
    <row r="632" spans="1:27" s="23" customFormat="1" ht="43.5" customHeight="1" x14ac:dyDescent="0.25">
      <c r="A632" s="786" t="s">
        <v>2041</v>
      </c>
      <c r="B632" s="437"/>
      <c r="C632" s="416"/>
      <c r="D632" s="584" t="s">
        <v>187</v>
      </c>
      <c r="E632" s="3" t="s">
        <v>601</v>
      </c>
      <c r="F632" s="87">
        <v>860</v>
      </c>
      <c r="G632" s="265">
        <v>0</v>
      </c>
      <c r="H632" s="91">
        <f t="shared" si="20"/>
        <v>0</v>
      </c>
      <c r="I632" s="181"/>
      <c r="J632" s="181"/>
      <c r="K632" s="181"/>
      <c r="L632" s="181"/>
      <c r="M632" s="181"/>
      <c r="N632" s="181"/>
      <c r="O632" s="181"/>
      <c r="P632" s="181"/>
      <c r="Q632" s="181"/>
      <c r="R632" s="181"/>
      <c r="S632" s="181"/>
      <c r="T632" s="181"/>
      <c r="U632" s="181"/>
      <c r="V632" s="181"/>
      <c r="W632" s="181"/>
      <c r="X632" s="181"/>
      <c r="Y632" s="181"/>
      <c r="Z632" s="181"/>
      <c r="AA632" s="181"/>
    </row>
    <row r="633" spans="1:27" s="23" customFormat="1" ht="40.5" customHeight="1" x14ac:dyDescent="0.25">
      <c r="A633" s="782" t="s">
        <v>2042</v>
      </c>
      <c r="B633" s="437"/>
      <c r="C633" s="417"/>
      <c r="D633" s="585"/>
      <c r="E633" s="3" t="s">
        <v>602</v>
      </c>
      <c r="F633" s="87">
        <v>860</v>
      </c>
      <c r="G633" s="265">
        <v>0</v>
      </c>
      <c r="H633" s="91">
        <f t="shared" si="20"/>
        <v>0</v>
      </c>
      <c r="I633" s="181"/>
      <c r="J633" s="181"/>
      <c r="K633" s="181"/>
      <c r="L633" s="181"/>
      <c r="M633" s="181"/>
      <c r="N633" s="181"/>
      <c r="O633" s="181"/>
      <c r="P633" s="181"/>
      <c r="Q633" s="181"/>
      <c r="R633" s="181"/>
      <c r="S633" s="181"/>
      <c r="T633" s="181"/>
      <c r="U633" s="181"/>
      <c r="V633" s="181"/>
      <c r="W633" s="181"/>
      <c r="X633" s="181"/>
      <c r="Y633" s="181"/>
      <c r="Z633" s="181"/>
      <c r="AA633" s="181"/>
    </row>
    <row r="634" spans="1:27" s="23" customFormat="1" ht="35.25" customHeight="1" x14ac:dyDescent="0.25">
      <c r="A634" s="782" t="s">
        <v>2043</v>
      </c>
      <c r="B634" s="437"/>
      <c r="C634" s="418"/>
      <c r="D634" s="586"/>
      <c r="E634" s="3" t="s">
        <v>603</v>
      </c>
      <c r="F634" s="87">
        <v>860</v>
      </c>
      <c r="G634" s="265">
        <v>0</v>
      </c>
      <c r="H634" s="91">
        <f t="shared" si="20"/>
        <v>0</v>
      </c>
      <c r="I634" s="181"/>
      <c r="J634" s="181"/>
      <c r="K634" s="181"/>
      <c r="L634" s="181"/>
      <c r="M634" s="181"/>
      <c r="N634" s="181"/>
      <c r="O634" s="181"/>
      <c r="P634" s="181"/>
      <c r="Q634" s="181"/>
      <c r="R634" s="181"/>
      <c r="S634" s="181"/>
      <c r="T634" s="181"/>
      <c r="U634" s="181"/>
      <c r="V634" s="181"/>
      <c r="W634" s="181"/>
      <c r="X634" s="181"/>
      <c r="Y634" s="181"/>
      <c r="Z634" s="181"/>
      <c r="AA634" s="181"/>
    </row>
    <row r="635" spans="1:27" s="23" customFormat="1" ht="72.75" customHeight="1" x14ac:dyDescent="0.25">
      <c r="A635" s="782" t="s">
        <v>2044</v>
      </c>
      <c r="B635" s="438"/>
      <c r="C635" s="429"/>
      <c r="D635" s="587" t="s">
        <v>188</v>
      </c>
      <c r="E635" s="89" t="s">
        <v>604</v>
      </c>
      <c r="F635" s="90">
        <v>1050</v>
      </c>
      <c r="G635" s="265">
        <v>0</v>
      </c>
      <c r="H635" s="91">
        <f t="shared" si="20"/>
        <v>0</v>
      </c>
      <c r="I635" s="181"/>
      <c r="J635" s="181"/>
      <c r="K635" s="181"/>
      <c r="L635" s="181"/>
      <c r="M635" s="181"/>
      <c r="N635" s="181"/>
      <c r="O635" s="181"/>
      <c r="P635" s="181"/>
      <c r="Q635" s="181"/>
      <c r="R635" s="181"/>
      <c r="S635" s="181"/>
      <c r="T635" s="181"/>
      <c r="U635" s="181"/>
      <c r="V635" s="181"/>
      <c r="W635" s="181"/>
      <c r="X635" s="181"/>
      <c r="Y635" s="181"/>
      <c r="Z635" s="181"/>
      <c r="AA635" s="181"/>
    </row>
    <row r="636" spans="1:27" s="23" customFormat="1" ht="64.5" customHeight="1" x14ac:dyDescent="0.25">
      <c r="A636" s="782" t="s">
        <v>2045</v>
      </c>
      <c r="B636" s="438"/>
      <c r="C636" s="431"/>
      <c r="D636" s="589"/>
      <c r="E636" s="89" t="s">
        <v>605</v>
      </c>
      <c r="F636" s="90">
        <v>1050</v>
      </c>
      <c r="G636" s="265">
        <v>0</v>
      </c>
      <c r="H636" s="91">
        <f t="shared" si="20"/>
        <v>0</v>
      </c>
      <c r="I636" s="181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  <c r="Y636" s="181"/>
      <c r="Z636" s="181"/>
      <c r="AA636" s="181"/>
    </row>
    <row r="637" spans="1:27" s="23" customFormat="1" ht="95.25" customHeight="1" x14ac:dyDescent="0.2">
      <c r="A637" s="782" t="s">
        <v>2046</v>
      </c>
      <c r="B637" s="110"/>
      <c r="C637" s="102"/>
      <c r="D637" s="3" t="s">
        <v>189</v>
      </c>
      <c r="E637" s="3" t="s">
        <v>606</v>
      </c>
      <c r="F637" s="87">
        <v>1100</v>
      </c>
      <c r="G637" s="265">
        <v>0</v>
      </c>
      <c r="H637" s="91">
        <f t="shared" si="20"/>
        <v>0</v>
      </c>
      <c r="I637" s="181"/>
      <c r="J637" s="181"/>
      <c r="K637" s="181"/>
      <c r="L637" s="181"/>
      <c r="M637" s="181"/>
      <c r="N637" s="181"/>
      <c r="O637" s="181"/>
      <c r="P637" s="181"/>
      <c r="Q637" s="181"/>
      <c r="R637" s="181"/>
      <c r="S637" s="181"/>
      <c r="T637" s="181"/>
      <c r="U637" s="181"/>
      <c r="V637" s="181"/>
      <c r="W637" s="181"/>
      <c r="X637" s="181"/>
      <c r="Y637" s="181"/>
      <c r="Z637" s="181"/>
      <c r="AA637" s="181"/>
    </row>
    <row r="638" spans="1:27" s="23" customFormat="1" ht="93.75" customHeight="1" x14ac:dyDescent="0.2">
      <c r="A638" s="782" t="s">
        <v>2047</v>
      </c>
      <c r="B638" s="354"/>
      <c r="C638" s="88"/>
      <c r="D638" s="89" t="s">
        <v>190</v>
      </c>
      <c r="E638" s="89" t="s">
        <v>607</v>
      </c>
      <c r="F638" s="90">
        <v>950</v>
      </c>
      <c r="G638" s="265">
        <v>0</v>
      </c>
      <c r="H638" s="91">
        <f t="shared" si="20"/>
        <v>0</v>
      </c>
      <c r="I638" s="181"/>
      <c r="J638" s="181"/>
      <c r="K638" s="181"/>
      <c r="L638" s="181"/>
      <c r="M638" s="181"/>
      <c r="N638" s="181"/>
      <c r="O638" s="181"/>
      <c r="P638" s="181"/>
      <c r="Q638" s="181"/>
      <c r="R638" s="181"/>
      <c r="S638" s="181"/>
      <c r="T638" s="181"/>
      <c r="U638" s="181"/>
      <c r="V638" s="181"/>
      <c r="W638" s="181"/>
      <c r="X638" s="181"/>
      <c r="Y638" s="181"/>
      <c r="Z638" s="181"/>
      <c r="AA638" s="181"/>
    </row>
    <row r="639" spans="1:27" s="23" customFormat="1" ht="90.75" customHeight="1" x14ac:dyDescent="0.2">
      <c r="A639" s="782" t="s">
        <v>2048</v>
      </c>
      <c r="B639" s="110"/>
      <c r="C639" s="102"/>
      <c r="D639" s="3" t="s">
        <v>190</v>
      </c>
      <c r="E639" s="3" t="s">
        <v>608</v>
      </c>
      <c r="F639" s="87">
        <v>950</v>
      </c>
      <c r="G639" s="265">
        <v>0</v>
      </c>
      <c r="H639" s="91">
        <f t="shared" si="20"/>
        <v>0</v>
      </c>
      <c r="I639" s="181"/>
      <c r="J639" s="181"/>
      <c r="K639" s="181"/>
      <c r="L639" s="181"/>
      <c r="M639" s="181"/>
      <c r="N639" s="181"/>
      <c r="O639" s="181"/>
      <c r="P639" s="181"/>
      <c r="Q639" s="181"/>
      <c r="R639" s="181"/>
      <c r="S639" s="181"/>
      <c r="T639" s="181"/>
      <c r="U639" s="181"/>
      <c r="V639" s="181"/>
      <c r="W639" s="181"/>
      <c r="X639" s="181"/>
      <c r="Y639" s="181"/>
      <c r="Z639" s="181"/>
      <c r="AA639" s="181"/>
    </row>
    <row r="640" spans="1:27" s="23" customFormat="1" ht="86.25" customHeight="1" x14ac:dyDescent="0.2">
      <c r="A640" s="782" t="s">
        <v>2049</v>
      </c>
      <c r="B640" s="354"/>
      <c r="C640" s="137"/>
      <c r="D640" s="89" t="s">
        <v>191</v>
      </c>
      <c r="E640" s="89" t="s">
        <v>609</v>
      </c>
      <c r="F640" s="90">
        <v>1700</v>
      </c>
      <c r="G640" s="265">
        <v>0</v>
      </c>
      <c r="H640" s="91">
        <f t="shared" si="20"/>
        <v>0</v>
      </c>
      <c r="I640" s="181"/>
      <c r="J640" s="181"/>
      <c r="K640" s="181"/>
      <c r="L640" s="181"/>
      <c r="M640" s="181"/>
      <c r="N640" s="181"/>
      <c r="O640" s="181"/>
      <c r="P640" s="181"/>
      <c r="Q640" s="181"/>
      <c r="R640" s="181"/>
      <c r="S640" s="181"/>
      <c r="T640" s="181"/>
      <c r="U640" s="181"/>
      <c r="V640" s="181"/>
      <c r="W640" s="181"/>
      <c r="X640" s="181"/>
      <c r="Y640" s="181"/>
      <c r="Z640" s="181"/>
      <c r="AA640" s="181"/>
    </row>
    <row r="641" spans="1:27" s="23" customFormat="1" ht="86.25" customHeight="1" x14ac:dyDescent="0.2">
      <c r="A641" s="782" t="s">
        <v>2050</v>
      </c>
      <c r="B641" s="327"/>
      <c r="C641" s="120"/>
      <c r="D641" s="121" t="s">
        <v>192</v>
      </c>
      <c r="E641" s="121" t="s">
        <v>610</v>
      </c>
      <c r="F641" s="122">
        <v>950</v>
      </c>
      <c r="G641" s="265">
        <v>0</v>
      </c>
      <c r="H641" s="91">
        <f t="shared" si="20"/>
        <v>0</v>
      </c>
      <c r="I641" s="181"/>
      <c r="J641" s="181"/>
      <c r="K641" s="181"/>
      <c r="L641" s="181"/>
      <c r="M641" s="181"/>
      <c r="N641" s="181"/>
      <c r="O641" s="181"/>
      <c r="P641" s="181"/>
      <c r="Q641" s="181"/>
      <c r="R641" s="181"/>
      <c r="S641" s="181"/>
      <c r="T641" s="181"/>
      <c r="U641" s="181"/>
      <c r="V641" s="181"/>
      <c r="W641" s="181"/>
      <c r="X641" s="181"/>
      <c r="Y641" s="181"/>
      <c r="Z641" s="181"/>
      <c r="AA641" s="181"/>
    </row>
    <row r="642" spans="1:27" s="23" customFormat="1" ht="86.25" customHeight="1" x14ac:dyDescent="0.2">
      <c r="A642" s="782" t="s">
        <v>2051</v>
      </c>
      <c r="B642" s="110"/>
      <c r="C642" s="102"/>
      <c r="D642" s="3" t="s">
        <v>193</v>
      </c>
      <c r="E642" s="3" t="s">
        <v>611</v>
      </c>
      <c r="F642" s="87">
        <v>950</v>
      </c>
      <c r="G642" s="265">
        <v>0</v>
      </c>
      <c r="H642" s="91">
        <f t="shared" si="20"/>
        <v>0</v>
      </c>
      <c r="I642" s="181"/>
      <c r="J642" s="181"/>
      <c r="K642" s="181"/>
      <c r="L642" s="181"/>
      <c r="M642" s="181"/>
      <c r="N642" s="181"/>
      <c r="O642" s="181"/>
      <c r="P642" s="181"/>
      <c r="Q642" s="181"/>
      <c r="R642" s="181"/>
      <c r="S642" s="181"/>
      <c r="T642" s="181"/>
      <c r="U642" s="181"/>
      <c r="V642" s="181"/>
      <c r="W642" s="181"/>
      <c r="X642" s="181"/>
      <c r="Y642" s="181"/>
      <c r="Z642" s="181"/>
      <c r="AA642" s="181"/>
    </row>
    <row r="643" spans="1:27" s="23" customFormat="1" ht="49.5" customHeight="1" x14ac:dyDescent="0.25">
      <c r="A643" s="782" t="s">
        <v>2052</v>
      </c>
      <c r="B643" s="413"/>
      <c r="C643" s="416"/>
      <c r="D643" s="410" t="s">
        <v>194</v>
      </c>
      <c r="E643" s="100" t="s">
        <v>612</v>
      </c>
      <c r="F643" s="87">
        <v>920</v>
      </c>
      <c r="G643" s="265">
        <v>0</v>
      </c>
      <c r="H643" s="328">
        <f t="shared" si="20"/>
        <v>0</v>
      </c>
      <c r="I643" s="315"/>
      <c r="J643" s="315"/>
      <c r="K643" s="315"/>
      <c r="L643" s="315"/>
      <c r="M643" s="315"/>
      <c r="N643" s="315"/>
      <c r="O643" s="315"/>
      <c r="P643" s="315"/>
      <c r="Q643" s="315"/>
      <c r="R643" s="315"/>
      <c r="S643" s="315"/>
      <c r="T643" s="315"/>
      <c r="U643" s="315"/>
      <c r="V643" s="315"/>
      <c r="W643" s="315"/>
      <c r="X643" s="315"/>
      <c r="Y643" s="315"/>
      <c r="Z643" s="315"/>
      <c r="AA643" s="315"/>
    </row>
    <row r="644" spans="1:27" s="23" customFormat="1" ht="49.5" customHeight="1" x14ac:dyDescent="0.25">
      <c r="A644" s="782" t="s">
        <v>2053</v>
      </c>
      <c r="B644" s="414"/>
      <c r="C644" s="417"/>
      <c r="D644" s="411"/>
      <c r="E644" s="100" t="s">
        <v>2055</v>
      </c>
      <c r="F644" s="87">
        <v>920</v>
      </c>
      <c r="G644" s="265">
        <v>0</v>
      </c>
      <c r="H644" s="328">
        <f t="shared" si="20"/>
        <v>0</v>
      </c>
      <c r="I644" s="315"/>
      <c r="J644" s="315"/>
      <c r="K644" s="315"/>
      <c r="L644" s="315"/>
      <c r="M644" s="315"/>
      <c r="N644" s="315"/>
      <c r="O644" s="315"/>
      <c r="P644" s="315"/>
      <c r="Q644" s="315"/>
      <c r="R644" s="315"/>
      <c r="S644" s="315"/>
      <c r="T644" s="315"/>
      <c r="U644" s="315"/>
      <c r="V644" s="315"/>
      <c r="W644" s="315"/>
      <c r="X644" s="315"/>
      <c r="Y644" s="315"/>
      <c r="Z644" s="315"/>
      <c r="AA644" s="315"/>
    </row>
    <row r="645" spans="1:27" s="23" customFormat="1" ht="49.5" customHeight="1" x14ac:dyDescent="0.25">
      <c r="A645" s="782" t="s">
        <v>2054</v>
      </c>
      <c r="B645" s="415"/>
      <c r="C645" s="418"/>
      <c r="D645" s="412"/>
      <c r="E645" s="100" t="s">
        <v>2056</v>
      </c>
      <c r="F645" s="101">
        <v>920</v>
      </c>
      <c r="G645" s="265">
        <v>0</v>
      </c>
      <c r="H645" s="328">
        <f t="shared" si="20"/>
        <v>0</v>
      </c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</row>
    <row r="646" spans="1:27" s="23" customFormat="1" ht="45" customHeight="1" x14ac:dyDescent="0.25">
      <c r="A646" s="782" t="s">
        <v>2057</v>
      </c>
      <c r="B646" s="403"/>
      <c r="C646" s="463" t="s">
        <v>777</v>
      </c>
      <c r="D646" s="517" t="s">
        <v>1374</v>
      </c>
      <c r="E646" s="98" t="s">
        <v>1376</v>
      </c>
      <c r="F646" s="79">
        <v>2200</v>
      </c>
      <c r="G646" s="265">
        <v>0</v>
      </c>
      <c r="H646" s="91">
        <f t="shared" si="20"/>
        <v>0</v>
      </c>
      <c r="I646" s="181"/>
      <c r="J646" s="181"/>
      <c r="K646" s="181"/>
      <c r="L646" s="181"/>
      <c r="M646" s="181"/>
      <c r="N646" s="181"/>
      <c r="O646" s="181"/>
      <c r="P646" s="181"/>
      <c r="Q646" s="181"/>
      <c r="R646" s="181"/>
      <c r="S646" s="181"/>
      <c r="T646" s="181"/>
      <c r="U646" s="181"/>
      <c r="V646" s="181"/>
      <c r="W646" s="181"/>
      <c r="X646" s="181"/>
      <c r="Y646" s="181"/>
      <c r="Z646" s="181"/>
      <c r="AA646" s="181"/>
    </row>
    <row r="647" spans="1:27" s="23" customFormat="1" ht="45" customHeight="1" x14ac:dyDescent="0.25">
      <c r="A647" s="782" t="s">
        <v>2058</v>
      </c>
      <c r="B647" s="563"/>
      <c r="C647" s="464"/>
      <c r="D647" s="583"/>
      <c r="E647" s="98" t="s">
        <v>1377</v>
      </c>
      <c r="F647" s="79">
        <v>2200</v>
      </c>
      <c r="G647" s="265">
        <v>0</v>
      </c>
      <c r="H647" s="91">
        <f t="shared" si="20"/>
        <v>0</v>
      </c>
      <c r="I647" s="181"/>
      <c r="J647" s="181"/>
      <c r="K647" s="181"/>
      <c r="L647" s="181"/>
      <c r="M647" s="181"/>
      <c r="N647" s="181"/>
      <c r="O647" s="181"/>
      <c r="P647" s="181"/>
      <c r="Q647" s="181"/>
      <c r="R647" s="181"/>
      <c r="S647" s="181"/>
      <c r="T647" s="181"/>
      <c r="U647" s="181"/>
      <c r="V647" s="181"/>
      <c r="W647" s="181"/>
      <c r="X647" s="181"/>
      <c r="Y647" s="181"/>
      <c r="Z647" s="181"/>
      <c r="AA647" s="181"/>
    </row>
    <row r="648" spans="1:27" s="23" customFormat="1" ht="45" customHeight="1" x14ac:dyDescent="0.25">
      <c r="A648" s="782" t="s">
        <v>2059</v>
      </c>
      <c r="B648" s="404"/>
      <c r="C648" s="453"/>
      <c r="D648" s="518"/>
      <c r="E648" s="98" t="s">
        <v>1377</v>
      </c>
      <c r="F648" s="79">
        <v>2200</v>
      </c>
      <c r="G648" s="265">
        <v>0</v>
      </c>
      <c r="H648" s="91">
        <f t="shared" si="20"/>
        <v>0</v>
      </c>
      <c r="I648" s="181"/>
      <c r="J648" s="181"/>
      <c r="K648" s="181"/>
      <c r="L648" s="181"/>
      <c r="M648" s="181"/>
      <c r="N648" s="181"/>
      <c r="O648" s="181"/>
      <c r="P648" s="181"/>
      <c r="Q648" s="181"/>
      <c r="R648" s="181"/>
      <c r="S648" s="181"/>
      <c r="T648" s="181"/>
      <c r="U648" s="181"/>
      <c r="V648" s="181"/>
      <c r="W648" s="181"/>
      <c r="X648" s="181"/>
      <c r="Y648" s="181"/>
      <c r="Z648" s="181"/>
      <c r="AA648" s="181"/>
    </row>
    <row r="649" spans="1:27" s="23" customFormat="1" ht="46.5" customHeight="1" x14ac:dyDescent="0.25">
      <c r="A649" s="782" t="s">
        <v>2060</v>
      </c>
      <c r="B649" s="487"/>
      <c r="C649" s="463" t="s">
        <v>777</v>
      </c>
      <c r="D649" s="410" t="s">
        <v>1375</v>
      </c>
      <c r="E649" s="100" t="s">
        <v>1378</v>
      </c>
      <c r="F649" s="101">
        <v>1400</v>
      </c>
      <c r="G649" s="265">
        <v>0</v>
      </c>
      <c r="H649" s="91">
        <f t="shared" si="20"/>
        <v>0</v>
      </c>
      <c r="I649" s="181"/>
      <c r="J649" s="181"/>
      <c r="K649" s="181"/>
      <c r="L649" s="181"/>
      <c r="M649" s="181"/>
      <c r="N649" s="181"/>
      <c r="O649" s="181"/>
      <c r="P649" s="181"/>
      <c r="Q649" s="181"/>
      <c r="R649" s="181"/>
      <c r="S649" s="181"/>
      <c r="T649" s="181"/>
      <c r="U649" s="181"/>
      <c r="V649" s="181"/>
      <c r="W649" s="181"/>
      <c r="X649" s="181"/>
      <c r="Y649" s="181"/>
      <c r="Z649" s="181"/>
      <c r="AA649" s="181"/>
    </row>
    <row r="650" spans="1:27" s="23" customFormat="1" ht="46.5" customHeight="1" x14ac:dyDescent="0.25">
      <c r="A650" s="782" t="s">
        <v>2061</v>
      </c>
      <c r="B650" s="645"/>
      <c r="C650" s="464"/>
      <c r="D650" s="411"/>
      <c r="E650" s="100" t="s">
        <v>1379</v>
      </c>
      <c r="F650" s="101">
        <v>1400</v>
      </c>
      <c r="G650" s="265">
        <v>0</v>
      </c>
      <c r="H650" s="91">
        <f t="shared" si="20"/>
        <v>0</v>
      </c>
      <c r="I650" s="181"/>
      <c r="J650" s="181"/>
      <c r="K650" s="181"/>
      <c r="L650" s="181"/>
      <c r="M650" s="181"/>
      <c r="N650" s="181"/>
      <c r="O650" s="181"/>
      <c r="P650" s="181"/>
      <c r="Q650" s="181"/>
      <c r="R650" s="181"/>
      <c r="S650" s="181"/>
      <c r="T650" s="181"/>
      <c r="U650" s="181"/>
      <c r="V650" s="181"/>
      <c r="W650" s="181"/>
      <c r="X650" s="181"/>
      <c r="Y650" s="181"/>
      <c r="Z650" s="181"/>
      <c r="AA650" s="181"/>
    </row>
    <row r="651" spans="1:27" s="23" customFormat="1" ht="46.5" customHeight="1" x14ac:dyDescent="0.25">
      <c r="A651" s="782" t="s">
        <v>2062</v>
      </c>
      <c r="B651" s="488"/>
      <c r="C651" s="453"/>
      <c r="D651" s="412"/>
      <c r="E651" s="100" t="s">
        <v>1380</v>
      </c>
      <c r="F651" s="101">
        <v>1400</v>
      </c>
      <c r="G651" s="265">
        <v>0</v>
      </c>
      <c r="H651" s="91">
        <f t="shared" si="20"/>
        <v>0</v>
      </c>
      <c r="I651" s="181"/>
      <c r="J651" s="181"/>
      <c r="K651" s="181"/>
      <c r="L651" s="181"/>
      <c r="M651" s="181"/>
      <c r="N651" s="181"/>
      <c r="O651" s="181"/>
      <c r="P651" s="181"/>
      <c r="Q651" s="181"/>
      <c r="R651" s="181"/>
      <c r="S651" s="181"/>
      <c r="T651" s="181"/>
      <c r="U651" s="181"/>
      <c r="V651" s="181"/>
      <c r="W651" s="181"/>
      <c r="X651" s="181"/>
      <c r="Y651" s="181"/>
      <c r="Z651" s="181"/>
      <c r="AA651" s="181"/>
    </row>
    <row r="652" spans="1:27" s="23" customFormat="1" ht="42.75" customHeight="1" x14ac:dyDescent="0.25">
      <c r="A652" s="782" t="s">
        <v>2063</v>
      </c>
      <c r="B652" s="438"/>
      <c r="C652" s="429"/>
      <c r="D652" s="587" t="s">
        <v>195</v>
      </c>
      <c r="E652" s="89" t="s">
        <v>613</v>
      </c>
      <c r="F652" s="90">
        <v>1100</v>
      </c>
      <c r="G652" s="265">
        <v>0</v>
      </c>
      <c r="H652" s="91">
        <f t="shared" si="20"/>
        <v>0</v>
      </c>
      <c r="I652" s="181"/>
      <c r="J652" s="181"/>
      <c r="K652" s="181"/>
      <c r="L652" s="181"/>
      <c r="M652" s="181"/>
      <c r="N652" s="181"/>
      <c r="O652" s="181"/>
      <c r="P652" s="181"/>
      <c r="Q652" s="181"/>
      <c r="R652" s="181"/>
      <c r="S652" s="181"/>
      <c r="T652" s="181"/>
      <c r="U652" s="181"/>
      <c r="V652" s="181"/>
      <c r="W652" s="181"/>
      <c r="X652" s="181"/>
      <c r="Y652" s="181"/>
      <c r="Z652" s="181"/>
      <c r="AA652" s="181"/>
    </row>
    <row r="653" spans="1:27" s="23" customFormat="1" ht="42.75" customHeight="1" x14ac:dyDescent="0.25">
      <c r="A653" s="782" t="s">
        <v>2064</v>
      </c>
      <c r="B653" s="438"/>
      <c r="C653" s="431"/>
      <c r="D653" s="589"/>
      <c r="E653" s="89" t="s">
        <v>614</v>
      </c>
      <c r="F653" s="90">
        <v>1100</v>
      </c>
      <c r="G653" s="265">
        <v>0</v>
      </c>
      <c r="H653" s="91">
        <f t="shared" si="20"/>
        <v>0</v>
      </c>
      <c r="I653" s="181"/>
      <c r="J653" s="181"/>
      <c r="K653" s="181"/>
      <c r="L653" s="181"/>
      <c r="M653" s="181"/>
      <c r="N653" s="181"/>
      <c r="O653" s="181"/>
      <c r="P653" s="181"/>
      <c r="Q653" s="181"/>
      <c r="R653" s="181"/>
      <c r="S653" s="181"/>
      <c r="T653" s="181"/>
      <c r="U653" s="181"/>
      <c r="V653" s="181"/>
      <c r="W653" s="181"/>
      <c r="X653" s="181"/>
      <c r="Y653" s="181"/>
      <c r="Z653" s="181"/>
      <c r="AA653" s="181"/>
    </row>
    <row r="654" spans="1:27" s="23" customFormat="1" ht="54" customHeight="1" x14ac:dyDescent="0.25">
      <c r="A654" s="782" t="s">
        <v>2065</v>
      </c>
      <c r="B654" s="460"/>
      <c r="C654" s="445"/>
      <c r="D654" s="675" t="s">
        <v>1017</v>
      </c>
      <c r="E654" s="121" t="s">
        <v>1015</v>
      </c>
      <c r="F654" s="122">
        <v>1200</v>
      </c>
      <c r="G654" s="265">
        <v>0</v>
      </c>
      <c r="H654" s="91">
        <f t="shared" si="20"/>
        <v>0</v>
      </c>
      <c r="I654" s="181"/>
      <c r="J654" s="181"/>
      <c r="K654" s="181"/>
      <c r="L654" s="181"/>
      <c r="M654" s="181"/>
      <c r="N654" s="181"/>
      <c r="O654" s="181"/>
      <c r="P654" s="181"/>
      <c r="Q654" s="181"/>
      <c r="R654" s="181"/>
      <c r="S654" s="181"/>
      <c r="T654" s="181"/>
      <c r="U654" s="181"/>
      <c r="V654" s="181"/>
      <c r="W654" s="181"/>
      <c r="X654" s="181"/>
      <c r="Y654" s="181"/>
      <c r="Z654" s="181"/>
      <c r="AA654" s="181"/>
    </row>
    <row r="655" spans="1:27" s="23" customFormat="1" ht="63" customHeight="1" x14ac:dyDescent="0.25">
      <c r="A655" s="782" t="s">
        <v>2066</v>
      </c>
      <c r="B655" s="460"/>
      <c r="C655" s="446"/>
      <c r="D655" s="677"/>
      <c r="E655" s="121" t="s">
        <v>1016</v>
      </c>
      <c r="F655" s="122">
        <v>1200</v>
      </c>
      <c r="G655" s="265">
        <v>0</v>
      </c>
      <c r="H655" s="91">
        <f t="shared" si="20"/>
        <v>0</v>
      </c>
      <c r="I655" s="181"/>
      <c r="J655" s="181"/>
      <c r="K655" s="181"/>
      <c r="L655" s="181"/>
      <c r="M655" s="181"/>
      <c r="N655" s="181"/>
      <c r="O655" s="181"/>
      <c r="P655" s="181"/>
      <c r="Q655" s="181"/>
      <c r="R655" s="181"/>
      <c r="S655" s="181"/>
      <c r="T655" s="181"/>
      <c r="U655" s="181"/>
      <c r="V655" s="181"/>
      <c r="W655" s="181"/>
      <c r="X655" s="181"/>
      <c r="Y655" s="181"/>
      <c r="Z655" s="181"/>
      <c r="AA655" s="181"/>
    </row>
    <row r="656" spans="1:27" s="23" customFormat="1" ht="53.25" customHeight="1" x14ac:dyDescent="0.25">
      <c r="A656" s="782" t="s">
        <v>2067</v>
      </c>
      <c r="B656" s="527"/>
      <c r="C656" s="524"/>
      <c r="D656" s="410" t="s">
        <v>196</v>
      </c>
      <c r="E656" s="100" t="s">
        <v>615</v>
      </c>
      <c r="F656" s="101">
        <v>820</v>
      </c>
      <c r="G656" s="265">
        <v>0</v>
      </c>
      <c r="H656" s="91">
        <f t="shared" si="20"/>
        <v>0</v>
      </c>
      <c r="I656" s="181"/>
      <c r="J656" s="181"/>
      <c r="K656" s="181"/>
      <c r="L656" s="181"/>
      <c r="M656" s="181"/>
      <c r="N656" s="181"/>
      <c r="O656" s="181"/>
      <c r="P656" s="181"/>
      <c r="Q656" s="181"/>
      <c r="R656" s="181"/>
      <c r="S656" s="181"/>
      <c r="T656" s="181"/>
      <c r="U656" s="181"/>
      <c r="V656" s="181"/>
      <c r="W656" s="181"/>
      <c r="X656" s="181"/>
      <c r="Y656" s="181"/>
      <c r="Z656" s="181"/>
      <c r="AA656" s="181"/>
    </row>
    <row r="657" spans="1:27" s="23" customFormat="1" ht="53.25" customHeight="1" x14ac:dyDescent="0.25">
      <c r="A657" s="782" t="s">
        <v>2068</v>
      </c>
      <c r="B657" s="527"/>
      <c r="C657" s="526"/>
      <c r="D657" s="412"/>
      <c r="E657" s="100" t="s">
        <v>616</v>
      </c>
      <c r="F657" s="101">
        <v>820</v>
      </c>
      <c r="G657" s="265">
        <v>0</v>
      </c>
      <c r="H657" s="91">
        <f t="shared" si="20"/>
        <v>0</v>
      </c>
      <c r="I657" s="181"/>
      <c r="J657" s="181"/>
      <c r="K657" s="181"/>
      <c r="L657" s="181"/>
      <c r="M657" s="181"/>
      <c r="N657" s="181"/>
      <c r="O657" s="181"/>
      <c r="P657" s="181"/>
      <c r="Q657" s="181"/>
      <c r="R657" s="181"/>
      <c r="S657" s="181"/>
      <c r="T657" s="181"/>
      <c r="U657" s="181"/>
      <c r="V657" s="181"/>
      <c r="W657" s="181"/>
      <c r="X657" s="181"/>
      <c r="Y657" s="181"/>
      <c r="Z657" s="181"/>
      <c r="AA657" s="181"/>
    </row>
    <row r="658" spans="1:27" s="23" customFormat="1" ht="78" customHeight="1" x14ac:dyDescent="0.2">
      <c r="A658" s="782" t="s">
        <v>2069</v>
      </c>
      <c r="B658" s="319"/>
      <c r="C658" s="312"/>
      <c r="D658" s="308" t="s">
        <v>197</v>
      </c>
      <c r="E658" s="308" t="s">
        <v>617</v>
      </c>
      <c r="F658" s="329">
        <v>450</v>
      </c>
      <c r="G658" s="325">
        <v>0</v>
      </c>
      <c r="H658" s="328">
        <f t="shared" si="20"/>
        <v>0</v>
      </c>
      <c r="I658" s="181"/>
      <c r="J658" s="181"/>
      <c r="K658" s="181"/>
      <c r="L658" s="181"/>
      <c r="M658" s="181"/>
      <c r="N658" s="181"/>
      <c r="O658" s="181"/>
      <c r="P658" s="181"/>
      <c r="Q658" s="181"/>
      <c r="R658" s="181"/>
      <c r="S658" s="181"/>
      <c r="T658" s="181"/>
      <c r="U658" s="181"/>
      <c r="V658" s="181"/>
      <c r="W658" s="181"/>
      <c r="X658" s="181"/>
      <c r="Y658" s="181"/>
      <c r="Z658" s="181"/>
      <c r="AA658" s="181"/>
    </row>
    <row r="659" spans="1:27" s="23" customFormat="1" ht="90" customHeight="1" x14ac:dyDescent="0.2">
      <c r="A659" s="782" t="s">
        <v>2070</v>
      </c>
      <c r="B659" s="166"/>
      <c r="C659" s="152"/>
      <c r="D659" s="153" t="s">
        <v>1063</v>
      </c>
      <c r="E659" s="153" t="s">
        <v>1062</v>
      </c>
      <c r="F659" s="154">
        <v>880</v>
      </c>
      <c r="G659" s="265">
        <v>0</v>
      </c>
      <c r="H659" s="91">
        <f t="shared" si="20"/>
        <v>0</v>
      </c>
      <c r="I659" s="181"/>
      <c r="J659" s="181"/>
      <c r="K659" s="181"/>
      <c r="L659" s="181"/>
      <c r="M659" s="181"/>
      <c r="N659" s="181"/>
      <c r="O659" s="181"/>
      <c r="P659" s="181"/>
      <c r="Q659" s="181"/>
      <c r="R659" s="181"/>
      <c r="S659" s="181"/>
      <c r="T659" s="181"/>
      <c r="U659" s="181"/>
      <c r="V659" s="181"/>
      <c r="W659" s="181"/>
      <c r="X659" s="181"/>
      <c r="Y659" s="181"/>
      <c r="Z659" s="181"/>
      <c r="AA659" s="181"/>
    </row>
    <row r="660" spans="1:27" s="23" customFormat="1" ht="90" customHeight="1" x14ac:dyDescent="0.2">
      <c r="A660" s="782" t="s">
        <v>2071</v>
      </c>
      <c r="B660" s="123"/>
      <c r="C660" s="64"/>
      <c r="D660" s="65" t="s">
        <v>1064</v>
      </c>
      <c r="E660" s="65" t="s">
        <v>948</v>
      </c>
      <c r="F660" s="66">
        <v>920</v>
      </c>
      <c r="G660" s="265">
        <v>0</v>
      </c>
      <c r="H660" s="91">
        <f>F660*G660</f>
        <v>0</v>
      </c>
      <c r="I660" s="181"/>
      <c r="J660" s="181"/>
      <c r="K660" s="181"/>
      <c r="L660" s="181"/>
      <c r="M660" s="181"/>
      <c r="N660" s="181"/>
      <c r="O660" s="181"/>
      <c r="P660" s="181"/>
      <c r="Q660" s="181"/>
      <c r="R660" s="181"/>
      <c r="S660" s="181"/>
      <c r="T660" s="181"/>
      <c r="U660" s="181"/>
      <c r="V660" s="181"/>
      <c r="W660" s="181"/>
      <c r="X660" s="181"/>
      <c r="Y660" s="181"/>
      <c r="Z660" s="181"/>
      <c r="AA660" s="181"/>
    </row>
    <row r="661" spans="1:27" s="23" customFormat="1" ht="58.5" customHeight="1" x14ac:dyDescent="0.25">
      <c r="A661" s="782" t="s">
        <v>2072</v>
      </c>
      <c r="B661" s="528"/>
      <c r="C661" s="408"/>
      <c r="D661" s="84" t="s">
        <v>198</v>
      </c>
      <c r="E661" s="84" t="s">
        <v>618</v>
      </c>
      <c r="F661" s="85">
        <v>920</v>
      </c>
      <c r="G661" s="265">
        <v>0</v>
      </c>
      <c r="H661" s="91">
        <f t="shared" si="20"/>
        <v>0</v>
      </c>
      <c r="I661" s="181"/>
      <c r="J661" s="181"/>
      <c r="K661" s="181"/>
      <c r="L661" s="181"/>
      <c r="M661" s="181"/>
      <c r="N661" s="181"/>
      <c r="O661" s="181"/>
      <c r="P661" s="181"/>
      <c r="Q661" s="181"/>
      <c r="R661" s="181"/>
      <c r="S661" s="181"/>
      <c r="T661" s="181"/>
      <c r="U661" s="181"/>
      <c r="V661" s="181"/>
      <c r="W661" s="181"/>
      <c r="X661" s="181"/>
      <c r="Y661" s="181"/>
      <c r="Z661" s="181"/>
      <c r="AA661" s="181"/>
    </row>
    <row r="662" spans="1:27" s="23" customFormat="1" ht="58.5" customHeight="1" x14ac:dyDescent="0.25">
      <c r="A662" s="782" t="s">
        <v>2073</v>
      </c>
      <c r="B662" s="528"/>
      <c r="C662" s="409"/>
      <c r="D662" s="84" t="s">
        <v>198</v>
      </c>
      <c r="E662" s="84" t="s">
        <v>619</v>
      </c>
      <c r="F662" s="85">
        <v>920</v>
      </c>
      <c r="G662" s="265">
        <v>0</v>
      </c>
      <c r="H662" s="91">
        <f t="shared" si="20"/>
        <v>0</v>
      </c>
      <c r="I662" s="181"/>
      <c r="J662" s="181"/>
      <c r="K662" s="181"/>
      <c r="L662" s="181"/>
      <c r="M662" s="181"/>
      <c r="N662" s="181"/>
      <c r="O662" s="181"/>
      <c r="P662" s="181"/>
      <c r="Q662" s="181"/>
      <c r="R662" s="181"/>
      <c r="S662" s="181"/>
      <c r="T662" s="181"/>
      <c r="U662" s="181"/>
      <c r="V662" s="181"/>
      <c r="W662" s="181"/>
      <c r="X662" s="181"/>
      <c r="Y662" s="181"/>
      <c r="Z662" s="181"/>
      <c r="AA662" s="181"/>
    </row>
    <row r="663" spans="1:27" s="23" customFormat="1" ht="98.25" customHeight="1" x14ac:dyDescent="0.2">
      <c r="A663" s="782" t="s">
        <v>2074</v>
      </c>
      <c r="B663" s="240"/>
      <c r="C663" s="103"/>
      <c r="D663" s="84" t="s">
        <v>883</v>
      </c>
      <c r="E663" s="84" t="s">
        <v>884</v>
      </c>
      <c r="F663" s="85">
        <v>980</v>
      </c>
      <c r="G663" s="265">
        <v>0</v>
      </c>
      <c r="H663" s="91">
        <f>F663*G663</f>
        <v>0</v>
      </c>
      <c r="I663" s="181"/>
      <c r="J663" s="181"/>
      <c r="K663" s="181"/>
      <c r="L663" s="181"/>
      <c r="M663" s="181"/>
      <c r="N663" s="181"/>
      <c r="O663" s="181"/>
      <c r="P663" s="181"/>
      <c r="Q663" s="181"/>
      <c r="R663" s="181"/>
      <c r="S663" s="181"/>
      <c r="T663" s="181"/>
      <c r="U663" s="181"/>
      <c r="V663" s="181"/>
      <c r="W663" s="181"/>
      <c r="X663" s="181"/>
      <c r="Y663" s="181"/>
      <c r="Z663" s="181"/>
      <c r="AA663" s="181"/>
    </row>
    <row r="664" spans="1:27" s="23" customFormat="1" ht="86.25" customHeight="1" x14ac:dyDescent="0.2">
      <c r="A664" s="782" t="s">
        <v>2075</v>
      </c>
      <c r="B664" s="356"/>
      <c r="C664" s="99"/>
      <c r="D664" s="100" t="s">
        <v>199</v>
      </c>
      <c r="E664" s="100" t="s">
        <v>620</v>
      </c>
      <c r="F664" s="101">
        <v>980</v>
      </c>
      <c r="G664" s="265">
        <v>0</v>
      </c>
      <c r="H664" s="91">
        <f t="shared" si="20"/>
        <v>0</v>
      </c>
      <c r="I664" s="181"/>
      <c r="J664" s="181"/>
      <c r="K664" s="181"/>
      <c r="L664" s="181"/>
      <c r="M664" s="181"/>
      <c r="N664" s="181"/>
      <c r="O664" s="181"/>
      <c r="P664" s="181"/>
      <c r="Q664" s="181"/>
      <c r="R664" s="181"/>
      <c r="S664" s="181"/>
      <c r="T664" s="181"/>
      <c r="U664" s="181"/>
      <c r="V664" s="181"/>
      <c r="W664" s="181"/>
      <c r="X664" s="181"/>
      <c r="Y664" s="181"/>
      <c r="Z664" s="181"/>
      <c r="AA664" s="181"/>
    </row>
    <row r="665" spans="1:27" s="23" customFormat="1" ht="48.75" customHeight="1" x14ac:dyDescent="0.25">
      <c r="A665" s="782" t="s">
        <v>2076</v>
      </c>
      <c r="B665" s="438"/>
      <c r="C665" s="429"/>
      <c r="D665" s="587" t="s">
        <v>200</v>
      </c>
      <c r="E665" s="89" t="s">
        <v>621</v>
      </c>
      <c r="F665" s="90">
        <v>1200</v>
      </c>
      <c r="G665" s="265">
        <v>0</v>
      </c>
      <c r="H665" s="91">
        <f t="shared" si="20"/>
        <v>0</v>
      </c>
      <c r="I665" s="181"/>
      <c r="J665" s="181"/>
      <c r="K665" s="181"/>
      <c r="L665" s="181"/>
      <c r="M665" s="181"/>
      <c r="N665" s="181"/>
      <c r="O665" s="181"/>
      <c r="P665" s="181"/>
      <c r="Q665" s="181"/>
      <c r="R665" s="181"/>
      <c r="S665" s="181"/>
      <c r="T665" s="181"/>
      <c r="U665" s="181"/>
      <c r="V665" s="181"/>
      <c r="W665" s="181"/>
      <c r="X665" s="181"/>
      <c r="Y665" s="181"/>
      <c r="Z665" s="181"/>
      <c r="AA665" s="181"/>
    </row>
    <row r="666" spans="1:27" s="23" customFormat="1" ht="48.75" customHeight="1" x14ac:dyDescent="0.25">
      <c r="A666" s="782" t="s">
        <v>2077</v>
      </c>
      <c r="B666" s="438"/>
      <c r="C666" s="430"/>
      <c r="D666" s="588"/>
      <c r="E666" s="89" t="s">
        <v>622</v>
      </c>
      <c r="F666" s="90">
        <v>1200</v>
      </c>
      <c r="G666" s="265">
        <v>0</v>
      </c>
      <c r="H666" s="91">
        <f t="shared" si="20"/>
        <v>0</v>
      </c>
      <c r="I666" s="181"/>
      <c r="J666" s="181"/>
      <c r="K666" s="181"/>
      <c r="L666" s="181"/>
      <c r="M666" s="181"/>
      <c r="N666" s="181"/>
      <c r="O666" s="181"/>
      <c r="P666" s="181"/>
      <c r="Q666" s="181"/>
      <c r="R666" s="181"/>
      <c r="S666" s="181"/>
      <c r="T666" s="181"/>
      <c r="U666" s="181"/>
      <c r="V666" s="181"/>
      <c r="W666" s="181"/>
      <c r="X666" s="181"/>
      <c r="Y666" s="181"/>
      <c r="Z666" s="181"/>
      <c r="AA666" s="181"/>
    </row>
    <row r="667" spans="1:27" s="23" customFormat="1" ht="48.75" customHeight="1" x14ac:dyDescent="0.25">
      <c r="A667" s="782" t="s">
        <v>2078</v>
      </c>
      <c r="B667" s="438"/>
      <c r="C667" s="431"/>
      <c r="D667" s="589"/>
      <c r="E667" s="89" t="s">
        <v>623</v>
      </c>
      <c r="F667" s="90">
        <v>1200</v>
      </c>
      <c r="G667" s="265">
        <v>0</v>
      </c>
      <c r="H667" s="91">
        <f t="shared" si="20"/>
        <v>0</v>
      </c>
      <c r="I667" s="181"/>
      <c r="J667" s="181"/>
      <c r="K667" s="181"/>
      <c r="L667" s="181"/>
      <c r="M667" s="181"/>
      <c r="N667" s="181"/>
      <c r="O667" s="181"/>
      <c r="P667" s="181"/>
      <c r="Q667" s="181"/>
      <c r="R667" s="181"/>
      <c r="S667" s="181"/>
      <c r="T667" s="181"/>
      <c r="U667" s="181"/>
      <c r="V667" s="181"/>
      <c r="W667" s="181"/>
      <c r="X667" s="181"/>
      <c r="Y667" s="181"/>
      <c r="Z667" s="181"/>
      <c r="AA667" s="181"/>
    </row>
    <row r="668" spans="1:27" s="23" customFormat="1" ht="81.75" customHeight="1" x14ac:dyDescent="0.2">
      <c r="A668" s="782" t="s">
        <v>2079</v>
      </c>
      <c r="B668" s="356"/>
      <c r="C668" s="167"/>
      <c r="D668" s="100" t="s">
        <v>201</v>
      </c>
      <c r="E668" s="100" t="s">
        <v>454</v>
      </c>
      <c r="F668" s="101">
        <v>1400</v>
      </c>
      <c r="G668" s="265">
        <v>0</v>
      </c>
      <c r="H668" s="91">
        <f t="shared" si="20"/>
        <v>0</v>
      </c>
      <c r="I668" s="181"/>
      <c r="J668" s="181"/>
      <c r="K668" s="181"/>
      <c r="L668" s="181"/>
      <c r="M668" s="181"/>
      <c r="N668" s="181"/>
      <c r="O668" s="181"/>
      <c r="P668" s="181"/>
      <c r="Q668" s="181"/>
      <c r="R668" s="181"/>
      <c r="S668" s="181"/>
      <c r="T668" s="181"/>
      <c r="U668" s="181"/>
      <c r="V668" s="181"/>
      <c r="W668" s="181"/>
      <c r="X668" s="181"/>
      <c r="Y668" s="181"/>
      <c r="Z668" s="181"/>
      <c r="AA668" s="181"/>
    </row>
    <row r="669" spans="1:27" s="23" customFormat="1" ht="84" customHeight="1" x14ac:dyDescent="0.2">
      <c r="A669" s="782" t="s">
        <v>2080</v>
      </c>
      <c r="B669" s="165"/>
      <c r="C669" s="161"/>
      <c r="D669" s="121" t="s">
        <v>202</v>
      </c>
      <c r="E669" s="121" t="s">
        <v>1018</v>
      </c>
      <c r="F669" s="122">
        <v>920</v>
      </c>
      <c r="G669" s="265">
        <v>0</v>
      </c>
      <c r="H669" s="91">
        <f t="shared" si="20"/>
        <v>0</v>
      </c>
      <c r="I669" s="181"/>
      <c r="J669" s="181"/>
      <c r="K669" s="181"/>
      <c r="L669" s="181"/>
      <c r="M669" s="181"/>
      <c r="N669" s="181"/>
      <c r="O669" s="181"/>
      <c r="P669" s="181"/>
      <c r="Q669" s="181"/>
      <c r="R669" s="181"/>
      <c r="S669" s="181"/>
      <c r="T669" s="181"/>
      <c r="U669" s="181"/>
      <c r="V669" s="181"/>
      <c r="W669" s="181"/>
      <c r="X669" s="181"/>
      <c r="Y669" s="181"/>
      <c r="Z669" s="181"/>
      <c r="AA669" s="181"/>
    </row>
    <row r="670" spans="1:27" s="23" customFormat="1" ht="56.25" customHeight="1" x14ac:dyDescent="0.25">
      <c r="A670" s="782" t="s">
        <v>2084</v>
      </c>
      <c r="B670" s="528"/>
      <c r="C670" s="408"/>
      <c r="D670" s="658" t="s">
        <v>203</v>
      </c>
      <c r="E670" s="84" t="s">
        <v>624</v>
      </c>
      <c r="F670" s="85">
        <v>1300</v>
      </c>
      <c r="G670" s="265">
        <v>0</v>
      </c>
      <c r="H670" s="91">
        <f t="shared" si="20"/>
        <v>0</v>
      </c>
      <c r="I670" s="181"/>
      <c r="J670" s="181"/>
      <c r="K670" s="181"/>
      <c r="L670" s="181"/>
      <c r="M670" s="181"/>
      <c r="N670" s="181"/>
      <c r="O670" s="181"/>
      <c r="P670" s="181"/>
      <c r="Q670" s="181"/>
      <c r="R670" s="181"/>
      <c r="S670" s="181"/>
      <c r="T670" s="181"/>
      <c r="U670" s="181"/>
      <c r="V670" s="181"/>
      <c r="W670" s="181"/>
      <c r="X670" s="181"/>
      <c r="Y670" s="181"/>
      <c r="Z670" s="181"/>
      <c r="AA670" s="181"/>
    </row>
    <row r="671" spans="1:27" s="23" customFormat="1" ht="56.25" customHeight="1" x14ac:dyDescent="0.25">
      <c r="A671" s="782" t="s">
        <v>2085</v>
      </c>
      <c r="B671" s="528"/>
      <c r="C671" s="409"/>
      <c r="D671" s="659"/>
      <c r="E671" s="84" t="s">
        <v>625</v>
      </c>
      <c r="F671" s="85">
        <v>1300</v>
      </c>
      <c r="G671" s="265">
        <v>0</v>
      </c>
      <c r="H671" s="91">
        <f t="shared" si="20"/>
        <v>0</v>
      </c>
      <c r="I671" s="181"/>
      <c r="J671" s="181"/>
      <c r="K671" s="181"/>
      <c r="L671" s="181"/>
      <c r="M671" s="181"/>
      <c r="N671" s="181"/>
      <c r="O671" s="181"/>
      <c r="P671" s="181"/>
      <c r="Q671" s="181"/>
      <c r="R671" s="181"/>
      <c r="S671" s="181"/>
      <c r="T671" s="181"/>
      <c r="U671" s="181"/>
      <c r="V671" s="181"/>
      <c r="W671" s="181"/>
      <c r="X671" s="181"/>
      <c r="Y671" s="181"/>
      <c r="Z671" s="181"/>
      <c r="AA671" s="181"/>
    </row>
    <row r="672" spans="1:27" s="23" customFormat="1" ht="51" customHeight="1" x14ac:dyDescent="0.25">
      <c r="A672" s="782" t="s">
        <v>2081</v>
      </c>
      <c r="B672" s="512"/>
      <c r="C672" s="547" t="s">
        <v>777</v>
      </c>
      <c r="D672" s="675" t="s">
        <v>1115</v>
      </c>
      <c r="E672" s="121" t="s">
        <v>1116</v>
      </c>
      <c r="F672" s="122">
        <v>1100</v>
      </c>
      <c r="G672" s="265">
        <v>0</v>
      </c>
      <c r="H672" s="91">
        <f t="shared" si="20"/>
        <v>0</v>
      </c>
      <c r="I672" s="181"/>
      <c r="J672" s="181"/>
      <c r="K672" s="181"/>
      <c r="L672" s="181"/>
      <c r="M672" s="181"/>
      <c r="N672" s="181"/>
      <c r="O672" s="181"/>
      <c r="P672" s="181"/>
      <c r="Q672" s="181"/>
      <c r="R672" s="181"/>
      <c r="S672" s="181"/>
      <c r="T672" s="181"/>
      <c r="U672" s="181"/>
      <c r="V672" s="181"/>
      <c r="W672" s="181"/>
      <c r="X672" s="181"/>
      <c r="Y672" s="181"/>
      <c r="Z672" s="181"/>
      <c r="AA672" s="181"/>
    </row>
    <row r="673" spans="1:27" s="23" customFormat="1" ht="51" customHeight="1" x14ac:dyDescent="0.25">
      <c r="A673" s="782" t="s">
        <v>2082</v>
      </c>
      <c r="B673" s="490"/>
      <c r="C673" s="549"/>
      <c r="D673" s="676"/>
      <c r="E673" s="121" t="s">
        <v>1117</v>
      </c>
      <c r="F673" s="122">
        <v>1100</v>
      </c>
      <c r="G673" s="265">
        <v>0</v>
      </c>
      <c r="H673" s="91">
        <f t="shared" si="20"/>
        <v>0</v>
      </c>
      <c r="I673" s="181"/>
      <c r="J673" s="181"/>
      <c r="K673" s="181"/>
      <c r="L673" s="181"/>
      <c r="M673" s="181"/>
      <c r="N673" s="181"/>
      <c r="O673" s="181"/>
      <c r="P673" s="181"/>
      <c r="Q673" s="181"/>
      <c r="R673" s="181"/>
      <c r="S673" s="181"/>
      <c r="T673" s="181"/>
      <c r="U673" s="181"/>
      <c r="V673" s="181"/>
      <c r="W673" s="181"/>
      <c r="X673" s="181"/>
      <c r="Y673" s="181"/>
      <c r="Z673" s="181"/>
      <c r="AA673" s="181"/>
    </row>
    <row r="674" spans="1:27" s="23" customFormat="1" ht="51" customHeight="1" x14ac:dyDescent="0.25">
      <c r="A674" s="782" t="s">
        <v>2083</v>
      </c>
      <c r="B674" s="513"/>
      <c r="C674" s="548"/>
      <c r="D674" s="677"/>
      <c r="E674" s="121" t="s">
        <v>1118</v>
      </c>
      <c r="F674" s="122">
        <v>1100</v>
      </c>
      <c r="G674" s="265">
        <v>0</v>
      </c>
      <c r="H674" s="91">
        <f t="shared" si="20"/>
        <v>0</v>
      </c>
      <c r="I674" s="181"/>
      <c r="J674" s="181"/>
      <c r="K674" s="181"/>
      <c r="L674" s="181"/>
      <c r="M674" s="181"/>
      <c r="N674" s="181"/>
      <c r="O674" s="181"/>
      <c r="P674" s="181"/>
      <c r="Q674" s="181"/>
      <c r="R674" s="181"/>
      <c r="S674" s="181"/>
      <c r="T674" s="181"/>
      <c r="U674" s="181"/>
      <c r="V674" s="181"/>
      <c r="W674" s="181"/>
      <c r="X674" s="181"/>
      <c r="Y674" s="181"/>
      <c r="Z674" s="181"/>
      <c r="AA674" s="181"/>
    </row>
    <row r="675" spans="1:27" s="23" customFormat="1" ht="99" customHeight="1" x14ac:dyDescent="0.2">
      <c r="A675" s="782" t="s">
        <v>2086</v>
      </c>
      <c r="B675" s="326"/>
      <c r="C675" s="6"/>
      <c r="D675" s="98" t="s">
        <v>1122</v>
      </c>
      <c r="E675" s="98" t="s">
        <v>1123</v>
      </c>
      <c r="F675" s="79">
        <v>1200</v>
      </c>
      <c r="G675" s="265">
        <v>0</v>
      </c>
      <c r="H675" s="91">
        <f t="shared" si="20"/>
        <v>0</v>
      </c>
      <c r="I675" s="181"/>
      <c r="J675" s="181"/>
      <c r="K675" s="181"/>
      <c r="L675" s="181"/>
      <c r="M675" s="181"/>
      <c r="N675" s="181"/>
      <c r="O675" s="181"/>
      <c r="P675" s="181"/>
      <c r="Q675" s="181"/>
      <c r="R675" s="181"/>
      <c r="S675" s="181"/>
      <c r="T675" s="181"/>
      <c r="U675" s="181"/>
      <c r="V675" s="181"/>
      <c r="W675" s="181"/>
      <c r="X675" s="181"/>
      <c r="Y675" s="181"/>
      <c r="Z675" s="181"/>
      <c r="AA675" s="181"/>
    </row>
    <row r="676" spans="1:27" s="23" customFormat="1" ht="54" customHeight="1" x14ac:dyDescent="0.25">
      <c r="A676" s="782" t="s">
        <v>2087</v>
      </c>
      <c r="B676" s="438"/>
      <c r="C676" s="429"/>
      <c r="D676" s="587" t="s">
        <v>204</v>
      </c>
      <c r="E676" s="89" t="s">
        <v>626</v>
      </c>
      <c r="F676" s="90">
        <v>1100</v>
      </c>
      <c r="G676" s="265">
        <v>0</v>
      </c>
      <c r="H676" s="91">
        <f t="shared" ref="H676:H681" si="21">F676*G676</f>
        <v>0</v>
      </c>
      <c r="I676" s="181"/>
      <c r="J676" s="181"/>
      <c r="K676" s="181"/>
      <c r="L676" s="181"/>
      <c r="M676" s="181"/>
      <c r="N676" s="181"/>
      <c r="O676" s="181"/>
      <c r="P676" s="181"/>
      <c r="Q676" s="181"/>
      <c r="R676" s="181"/>
      <c r="S676" s="181"/>
      <c r="T676" s="181"/>
      <c r="U676" s="181"/>
      <c r="V676" s="181"/>
      <c r="W676" s="181"/>
      <c r="X676" s="181"/>
      <c r="Y676" s="181"/>
      <c r="Z676" s="181"/>
      <c r="AA676" s="181"/>
    </row>
    <row r="677" spans="1:27" s="23" customFormat="1" ht="54" customHeight="1" x14ac:dyDescent="0.25">
      <c r="A677" s="782" t="s">
        <v>2088</v>
      </c>
      <c r="B677" s="438"/>
      <c r="C677" s="430"/>
      <c r="D677" s="588"/>
      <c r="E677" s="89" t="s">
        <v>627</v>
      </c>
      <c r="F677" s="90">
        <v>1100</v>
      </c>
      <c r="G677" s="265">
        <v>0</v>
      </c>
      <c r="H677" s="91">
        <f t="shared" si="21"/>
        <v>0</v>
      </c>
      <c r="I677" s="181"/>
      <c r="J677" s="181"/>
      <c r="K677" s="181"/>
      <c r="L677" s="181"/>
      <c r="M677" s="181"/>
      <c r="N677" s="181"/>
      <c r="O677" s="181"/>
      <c r="P677" s="181"/>
      <c r="Q677" s="181"/>
      <c r="R677" s="181"/>
      <c r="S677" s="181"/>
      <c r="T677" s="181"/>
      <c r="U677" s="181"/>
      <c r="V677" s="181"/>
      <c r="W677" s="181"/>
      <c r="X677" s="181"/>
      <c r="Y677" s="181"/>
      <c r="Z677" s="181"/>
      <c r="AA677" s="181"/>
    </row>
    <row r="678" spans="1:27" s="23" customFormat="1" ht="54" customHeight="1" x14ac:dyDescent="0.25">
      <c r="A678" s="782" t="s">
        <v>2089</v>
      </c>
      <c r="B678" s="438"/>
      <c r="C678" s="431"/>
      <c r="D678" s="589"/>
      <c r="E678" s="89" t="s">
        <v>628</v>
      </c>
      <c r="F678" s="90">
        <v>1100</v>
      </c>
      <c r="G678" s="265">
        <v>0</v>
      </c>
      <c r="H678" s="91">
        <f t="shared" si="21"/>
        <v>0</v>
      </c>
      <c r="I678" s="181"/>
      <c r="J678" s="181"/>
      <c r="K678" s="181"/>
      <c r="L678" s="181"/>
      <c r="M678" s="181"/>
      <c r="N678" s="181"/>
      <c r="O678" s="181"/>
      <c r="P678" s="181"/>
      <c r="Q678" s="181"/>
      <c r="R678" s="181"/>
      <c r="S678" s="181"/>
      <c r="T678" s="181"/>
      <c r="U678" s="181"/>
      <c r="V678" s="181"/>
      <c r="W678" s="181"/>
      <c r="X678" s="181"/>
      <c r="Y678" s="181"/>
      <c r="Z678" s="181"/>
      <c r="AA678" s="181"/>
    </row>
    <row r="679" spans="1:27" s="23" customFormat="1" ht="117" customHeight="1" x14ac:dyDescent="0.2">
      <c r="A679" s="782" t="s">
        <v>2090</v>
      </c>
      <c r="B679" s="240"/>
      <c r="C679" s="103"/>
      <c r="D679" s="84" t="s">
        <v>205</v>
      </c>
      <c r="E679" s="84" t="s">
        <v>629</v>
      </c>
      <c r="F679" s="85">
        <v>1200</v>
      </c>
      <c r="G679" s="265">
        <v>0</v>
      </c>
      <c r="H679" s="328">
        <f t="shared" si="21"/>
        <v>0</v>
      </c>
      <c r="I679" s="315"/>
      <c r="J679" s="315"/>
      <c r="K679" s="315"/>
      <c r="L679" s="315"/>
      <c r="M679" s="315"/>
      <c r="N679" s="315"/>
      <c r="O679" s="315"/>
      <c r="P679" s="315"/>
      <c r="Q679" s="315"/>
      <c r="R679" s="315"/>
      <c r="S679" s="315"/>
      <c r="T679" s="315"/>
      <c r="U679" s="315"/>
      <c r="V679" s="315"/>
      <c r="W679" s="315"/>
      <c r="X679" s="315"/>
      <c r="Y679" s="315"/>
      <c r="Z679" s="315"/>
      <c r="AA679" s="315"/>
    </row>
    <row r="680" spans="1:27" s="23" customFormat="1" ht="63" customHeight="1" x14ac:dyDescent="0.2">
      <c r="A680" s="782" t="s">
        <v>2091</v>
      </c>
      <c r="B680" s="316"/>
      <c r="C680" s="554"/>
      <c r="D680" s="743" t="s">
        <v>206</v>
      </c>
      <c r="E680" s="95" t="s">
        <v>507</v>
      </c>
      <c r="F680" s="96">
        <v>1200</v>
      </c>
      <c r="G680" s="265">
        <v>0</v>
      </c>
      <c r="H680" s="328">
        <f t="shared" si="21"/>
        <v>0</v>
      </c>
      <c r="I680" s="315"/>
      <c r="J680" s="315"/>
      <c r="K680" s="315"/>
      <c r="L680" s="315"/>
      <c r="M680" s="315"/>
      <c r="N680" s="315"/>
      <c r="O680" s="315"/>
      <c r="P680" s="315"/>
      <c r="Q680" s="315"/>
      <c r="R680" s="315"/>
      <c r="S680" s="315"/>
      <c r="T680" s="315"/>
      <c r="U680" s="315"/>
      <c r="V680" s="315"/>
      <c r="W680" s="315"/>
      <c r="X680" s="315"/>
      <c r="Y680" s="315"/>
      <c r="Z680" s="315"/>
      <c r="AA680" s="315"/>
    </row>
    <row r="681" spans="1:27" s="23" customFormat="1" ht="63" customHeight="1" x14ac:dyDescent="0.2">
      <c r="A681" s="782" t="s">
        <v>2092</v>
      </c>
      <c r="B681" s="317"/>
      <c r="C681" s="556"/>
      <c r="D681" s="744"/>
      <c r="E681" s="95" t="s">
        <v>508</v>
      </c>
      <c r="F681" s="96">
        <v>1200</v>
      </c>
      <c r="G681" s="265">
        <v>0</v>
      </c>
      <c r="H681" s="328">
        <f t="shared" si="21"/>
        <v>0</v>
      </c>
      <c r="I681" s="315"/>
      <c r="J681" s="315"/>
      <c r="K681" s="315"/>
      <c r="L681" s="315"/>
      <c r="M681" s="315"/>
      <c r="N681" s="315"/>
      <c r="O681" s="315"/>
      <c r="P681" s="315"/>
      <c r="Q681" s="315"/>
      <c r="R681" s="315"/>
      <c r="S681" s="315"/>
      <c r="T681" s="315"/>
      <c r="U681" s="315"/>
      <c r="V681" s="315"/>
      <c r="W681" s="315"/>
      <c r="X681" s="315"/>
      <c r="Y681" s="315"/>
      <c r="Z681" s="315"/>
      <c r="AA681" s="315"/>
    </row>
    <row r="682" spans="1:27" s="23" customFormat="1" ht="73.5" customHeight="1" x14ac:dyDescent="0.25">
      <c r="A682" s="782" t="s">
        <v>2093</v>
      </c>
      <c r="B682" s="454"/>
      <c r="C682" s="408"/>
      <c r="D682" s="658" t="s">
        <v>207</v>
      </c>
      <c r="E682" s="84" t="s">
        <v>630</v>
      </c>
      <c r="F682" s="85">
        <v>880</v>
      </c>
      <c r="G682" s="265">
        <v>0</v>
      </c>
      <c r="H682" s="328">
        <f t="shared" si="20"/>
        <v>0</v>
      </c>
      <c r="I682" s="315"/>
      <c r="J682" s="315"/>
      <c r="K682" s="315"/>
      <c r="L682" s="315"/>
      <c r="M682" s="315"/>
      <c r="N682" s="315"/>
      <c r="O682" s="315"/>
      <c r="P682" s="315"/>
      <c r="Q682" s="315"/>
      <c r="R682" s="315"/>
      <c r="S682" s="315"/>
      <c r="T682" s="315"/>
      <c r="U682" s="315"/>
      <c r="V682" s="315"/>
      <c r="W682" s="315"/>
      <c r="X682" s="315"/>
      <c r="Y682" s="315"/>
      <c r="Z682" s="315"/>
      <c r="AA682" s="315"/>
    </row>
    <row r="683" spans="1:27" s="23" customFormat="1" ht="77.25" customHeight="1" x14ac:dyDescent="0.25">
      <c r="A683" s="782" t="s">
        <v>2094</v>
      </c>
      <c r="B683" s="455"/>
      <c r="C683" s="409"/>
      <c r="D683" s="659"/>
      <c r="E683" s="84" t="s">
        <v>631</v>
      </c>
      <c r="F683" s="85">
        <v>880</v>
      </c>
      <c r="G683" s="265">
        <v>0</v>
      </c>
      <c r="H683" s="328">
        <f t="shared" si="20"/>
        <v>0</v>
      </c>
      <c r="I683" s="315"/>
      <c r="J683" s="315"/>
      <c r="K683" s="315"/>
      <c r="L683" s="315"/>
      <c r="M683" s="315"/>
      <c r="N683" s="315"/>
      <c r="O683" s="315"/>
      <c r="P683" s="315"/>
      <c r="Q683" s="315"/>
      <c r="R683" s="315"/>
      <c r="S683" s="315"/>
      <c r="T683" s="315"/>
      <c r="U683" s="315"/>
      <c r="V683" s="315"/>
      <c r="W683" s="315"/>
      <c r="X683" s="315"/>
      <c r="Y683" s="315"/>
      <c r="Z683" s="315"/>
      <c r="AA683" s="315"/>
    </row>
    <row r="684" spans="1:27" s="23" customFormat="1" ht="57.75" customHeight="1" x14ac:dyDescent="0.25">
      <c r="A684" s="782" t="s">
        <v>2095</v>
      </c>
      <c r="B684" s="633"/>
      <c r="C684" s="429"/>
      <c r="D684" s="587" t="s">
        <v>208</v>
      </c>
      <c r="E684" s="89" t="s">
        <v>632</v>
      </c>
      <c r="F684" s="90">
        <v>880</v>
      </c>
      <c r="G684" s="265">
        <v>0</v>
      </c>
      <c r="H684" s="328">
        <f t="shared" si="20"/>
        <v>0</v>
      </c>
      <c r="I684" s="315"/>
      <c r="J684" s="315"/>
      <c r="K684" s="315"/>
      <c r="L684" s="315"/>
      <c r="M684" s="315"/>
      <c r="N684" s="315"/>
      <c r="O684" s="315"/>
      <c r="P684" s="315"/>
      <c r="Q684" s="315"/>
      <c r="R684" s="315"/>
      <c r="S684" s="315"/>
      <c r="T684" s="315"/>
      <c r="U684" s="315"/>
      <c r="V684" s="315"/>
      <c r="W684" s="315"/>
      <c r="X684" s="315"/>
      <c r="Y684" s="315"/>
      <c r="Z684" s="315"/>
      <c r="AA684" s="315"/>
    </row>
    <row r="685" spans="1:27" s="23" customFormat="1" ht="57.75" customHeight="1" x14ac:dyDescent="0.25">
      <c r="A685" s="782" t="s">
        <v>2096</v>
      </c>
      <c r="B685" s="634"/>
      <c r="C685" s="431"/>
      <c r="D685" s="589"/>
      <c r="E685" s="89" t="s">
        <v>633</v>
      </c>
      <c r="F685" s="90">
        <v>880</v>
      </c>
      <c r="G685" s="265">
        <v>0</v>
      </c>
      <c r="H685" s="328">
        <f t="shared" si="20"/>
        <v>0</v>
      </c>
      <c r="I685" s="315"/>
      <c r="J685" s="315"/>
      <c r="K685" s="315"/>
      <c r="L685" s="315"/>
      <c r="M685" s="315"/>
      <c r="N685" s="315"/>
      <c r="O685" s="315"/>
      <c r="P685" s="315"/>
      <c r="Q685" s="315"/>
      <c r="R685" s="315"/>
      <c r="S685" s="315"/>
      <c r="T685" s="315"/>
      <c r="U685" s="315"/>
      <c r="V685" s="315"/>
      <c r="W685" s="315"/>
      <c r="X685" s="315"/>
      <c r="Y685" s="315"/>
      <c r="Z685" s="315"/>
      <c r="AA685" s="315"/>
    </row>
    <row r="686" spans="1:27" s="23" customFormat="1" ht="45.75" customHeight="1" x14ac:dyDescent="0.25">
      <c r="A686" s="782" t="s">
        <v>2097</v>
      </c>
      <c r="B686" s="630"/>
      <c r="C686" s="547" t="s">
        <v>777</v>
      </c>
      <c r="D686" s="410" t="s">
        <v>1184</v>
      </c>
      <c r="E686" s="100" t="s">
        <v>1185</v>
      </c>
      <c r="F686" s="101">
        <v>1250</v>
      </c>
      <c r="G686" s="265">
        <v>0</v>
      </c>
      <c r="H686" s="328">
        <f t="shared" si="20"/>
        <v>0</v>
      </c>
      <c r="I686" s="315"/>
      <c r="J686" s="315"/>
      <c r="K686" s="315"/>
      <c r="L686" s="315"/>
      <c r="M686" s="315"/>
      <c r="N686" s="315"/>
      <c r="O686" s="315"/>
      <c r="P686" s="315"/>
      <c r="Q686" s="315"/>
      <c r="R686" s="315"/>
      <c r="S686" s="315"/>
      <c r="T686" s="315"/>
      <c r="U686" s="315"/>
      <c r="V686" s="315"/>
      <c r="W686" s="315"/>
      <c r="X686" s="315"/>
      <c r="Y686" s="315"/>
      <c r="Z686" s="315"/>
      <c r="AA686" s="315"/>
    </row>
    <row r="687" spans="1:27" s="23" customFormat="1" ht="45.75" customHeight="1" x14ac:dyDescent="0.25">
      <c r="A687" s="782" t="s">
        <v>2098</v>
      </c>
      <c r="B687" s="631"/>
      <c r="C687" s="549"/>
      <c r="D687" s="411"/>
      <c r="E687" s="100" t="s">
        <v>1186</v>
      </c>
      <c r="F687" s="101">
        <v>1250</v>
      </c>
      <c r="G687" s="265">
        <v>0</v>
      </c>
      <c r="H687" s="328">
        <f t="shared" si="20"/>
        <v>0</v>
      </c>
      <c r="I687" s="315"/>
      <c r="J687" s="315"/>
      <c r="K687" s="315"/>
      <c r="L687" s="315"/>
      <c r="M687" s="315"/>
      <c r="N687" s="315"/>
      <c r="O687" s="315"/>
      <c r="P687" s="315"/>
      <c r="Q687" s="315"/>
      <c r="R687" s="315"/>
      <c r="S687" s="315"/>
      <c r="T687" s="315"/>
      <c r="U687" s="315"/>
      <c r="V687" s="315"/>
      <c r="W687" s="315"/>
      <c r="X687" s="315"/>
      <c r="Y687" s="315"/>
      <c r="Z687" s="315"/>
      <c r="AA687" s="315"/>
    </row>
    <row r="688" spans="1:27" s="23" customFormat="1" ht="45.75" customHeight="1" x14ac:dyDescent="0.25">
      <c r="A688" s="782" t="s">
        <v>2099</v>
      </c>
      <c r="B688" s="632"/>
      <c r="C688" s="548"/>
      <c r="D688" s="412"/>
      <c r="E688" s="100" t="s">
        <v>1187</v>
      </c>
      <c r="F688" s="101">
        <v>1250</v>
      </c>
      <c r="G688" s="265">
        <v>0</v>
      </c>
      <c r="H688" s="328">
        <f t="shared" si="20"/>
        <v>0</v>
      </c>
      <c r="I688" s="315"/>
      <c r="J688" s="315"/>
      <c r="K688" s="315"/>
      <c r="L688" s="315"/>
      <c r="M688" s="315"/>
      <c r="N688" s="315"/>
      <c r="O688" s="315"/>
      <c r="P688" s="315"/>
      <c r="Q688" s="315"/>
      <c r="R688" s="315"/>
      <c r="S688" s="315"/>
      <c r="T688" s="315"/>
      <c r="U688" s="315"/>
      <c r="V688" s="315"/>
      <c r="W688" s="315"/>
      <c r="X688" s="315"/>
      <c r="Y688" s="315"/>
      <c r="Z688" s="315"/>
      <c r="AA688" s="315"/>
    </row>
    <row r="689" spans="1:27" s="23" customFormat="1" ht="118.5" customHeight="1" x14ac:dyDescent="0.2">
      <c r="A689" s="782" t="s">
        <v>2100</v>
      </c>
      <c r="B689" s="240"/>
      <c r="C689" s="11"/>
      <c r="D689" s="84" t="s">
        <v>209</v>
      </c>
      <c r="E689" s="84" t="s">
        <v>634</v>
      </c>
      <c r="F689" s="85">
        <v>1200</v>
      </c>
      <c r="G689" s="265">
        <v>0</v>
      </c>
      <c r="H689" s="328">
        <f t="shared" si="20"/>
        <v>0</v>
      </c>
      <c r="I689" s="315"/>
      <c r="J689" s="315"/>
      <c r="K689" s="315"/>
      <c r="L689" s="315"/>
      <c r="M689" s="315"/>
      <c r="N689" s="315"/>
      <c r="O689" s="315"/>
      <c r="P689" s="315"/>
      <c r="Q689" s="315"/>
      <c r="R689" s="315"/>
      <c r="S689" s="315"/>
      <c r="T689" s="315"/>
      <c r="U689" s="315"/>
      <c r="V689" s="315"/>
      <c r="W689" s="315"/>
      <c r="X689" s="315"/>
      <c r="Y689" s="315"/>
      <c r="Z689" s="315"/>
      <c r="AA689" s="315"/>
    </row>
    <row r="690" spans="1:27" s="23" customFormat="1" ht="67.5" customHeight="1" x14ac:dyDescent="0.25">
      <c r="A690" s="782" t="s">
        <v>2101</v>
      </c>
      <c r="B690" s="461"/>
      <c r="C690" s="750"/>
      <c r="D690" s="607" t="s">
        <v>1066</v>
      </c>
      <c r="E690" s="1" t="s">
        <v>1065</v>
      </c>
      <c r="F690" s="81">
        <v>1050</v>
      </c>
      <c r="G690" s="265">
        <v>0</v>
      </c>
      <c r="H690" s="328">
        <f t="shared" si="20"/>
        <v>0</v>
      </c>
      <c r="I690" s="315"/>
      <c r="J690" s="315"/>
      <c r="K690" s="315"/>
      <c r="L690" s="315"/>
      <c r="M690" s="315"/>
      <c r="N690" s="315"/>
      <c r="O690" s="315"/>
      <c r="P690" s="315"/>
      <c r="Q690" s="315"/>
      <c r="R690" s="315"/>
      <c r="S690" s="315"/>
      <c r="T690" s="315"/>
      <c r="U690" s="315"/>
      <c r="V690" s="315"/>
      <c r="W690" s="315"/>
      <c r="X690" s="315"/>
      <c r="Y690" s="315"/>
      <c r="Z690" s="315"/>
      <c r="AA690" s="315"/>
    </row>
    <row r="691" spans="1:27" s="23" customFormat="1" ht="67.5" customHeight="1" x14ac:dyDescent="0.25">
      <c r="A691" s="782" t="s">
        <v>2102</v>
      </c>
      <c r="B691" s="473"/>
      <c r="C691" s="751"/>
      <c r="D691" s="608"/>
      <c r="E691" s="1" t="s">
        <v>1009</v>
      </c>
      <c r="F691" s="81">
        <v>1050</v>
      </c>
      <c r="G691" s="265">
        <v>0</v>
      </c>
      <c r="H691" s="328">
        <f t="shared" si="20"/>
        <v>0</v>
      </c>
      <c r="I691" s="315"/>
      <c r="J691" s="315"/>
      <c r="K691" s="315"/>
      <c r="L691" s="315"/>
      <c r="M691" s="315"/>
      <c r="N691" s="315"/>
      <c r="O691" s="315"/>
      <c r="P691" s="315"/>
      <c r="Q691" s="315"/>
      <c r="R691" s="315"/>
      <c r="S691" s="315"/>
      <c r="T691" s="315"/>
      <c r="U691" s="315"/>
      <c r="V691" s="315"/>
      <c r="W691" s="315"/>
      <c r="X691" s="315"/>
      <c r="Y691" s="315"/>
      <c r="Z691" s="315"/>
      <c r="AA691" s="315"/>
    </row>
    <row r="692" spans="1:27" s="23" customFormat="1" ht="106.5" customHeight="1" x14ac:dyDescent="0.2">
      <c r="A692" s="782" t="s">
        <v>2103</v>
      </c>
      <c r="B692" s="184"/>
      <c r="C692" s="115"/>
      <c r="D692" s="116" t="s">
        <v>210</v>
      </c>
      <c r="E692" s="116" t="s">
        <v>635</v>
      </c>
      <c r="F692" s="117">
        <v>920</v>
      </c>
      <c r="G692" s="265">
        <v>0</v>
      </c>
      <c r="H692" s="328">
        <f>F692*G692</f>
        <v>0</v>
      </c>
      <c r="I692" s="315"/>
      <c r="J692" s="315"/>
      <c r="K692" s="315"/>
      <c r="L692" s="315"/>
      <c r="M692" s="315"/>
      <c r="N692" s="315"/>
      <c r="O692" s="315"/>
      <c r="P692" s="315"/>
      <c r="Q692" s="315"/>
      <c r="R692" s="315"/>
      <c r="S692" s="315"/>
      <c r="T692" s="315"/>
      <c r="U692" s="315"/>
      <c r="V692" s="315"/>
      <c r="W692" s="315"/>
      <c r="X692" s="315"/>
      <c r="Y692" s="315"/>
      <c r="Z692" s="315"/>
      <c r="AA692" s="315"/>
    </row>
    <row r="693" spans="1:27" s="23" customFormat="1" ht="100.5" customHeight="1" x14ac:dyDescent="0.2">
      <c r="A693" s="782" t="s">
        <v>2104</v>
      </c>
      <c r="B693" s="112"/>
      <c r="C693" s="119"/>
      <c r="D693" s="1" t="s">
        <v>211</v>
      </c>
      <c r="E693" s="1" t="s">
        <v>636</v>
      </c>
      <c r="F693" s="81">
        <v>1100</v>
      </c>
      <c r="G693" s="265">
        <v>0</v>
      </c>
      <c r="H693" s="328">
        <f>F693*G693</f>
        <v>0</v>
      </c>
      <c r="I693" s="315"/>
      <c r="J693" s="315"/>
      <c r="K693" s="315"/>
      <c r="L693" s="315"/>
      <c r="M693" s="315"/>
      <c r="N693" s="315"/>
      <c r="O693" s="315"/>
      <c r="P693" s="315"/>
      <c r="Q693" s="315"/>
      <c r="R693" s="315"/>
      <c r="S693" s="315"/>
      <c r="T693" s="315"/>
      <c r="U693" s="315"/>
      <c r="V693" s="315"/>
      <c r="W693" s="315"/>
      <c r="X693" s="315"/>
      <c r="Y693" s="315"/>
      <c r="Z693" s="315"/>
      <c r="AA693" s="315"/>
    </row>
    <row r="694" spans="1:27" s="23" customFormat="1" ht="54.75" customHeight="1" x14ac:dyDescent="0.25">
      <c r="A694" s="782" t="s">
        <v>2105</v>
      </c>
      <c r="B694" s="437"/>
      <c r="C694" s="102"/>
      <c r="D694" s="584" t="s">
        <v>1019</v>
      </c>
      <c r="E694" s="3" t="s">
        <v>1068</v>
      </c>
      <c r="F694" s="87">
        <v>1050</v>
      </c>
      <c r="G694" s="265">
        <v>0</v>
      </c>
      <c r="H694" s="328">
        <f t="shared" ref="H694:H745" si="22">F694*G694</f>
        <v>0</v>
      </c>
      <c r="I694" s="315"/>
      <c r="J694" s="315"/>
      <c r="K694" s="315"/>
      <c r="L694" s="315"/>
      <c r="M694" s="315"/>
      <c r="N694" s="315"/>
      <c r="O694" s="315"/>
      <c r="P694" s="315"/>
      <c r="Q694" s="315"/>
      <c r="R694" s="315"/>
      <c r="S694" s="315"/>
      <c r="T694" s="315"/>
      <c r="U694" s="315"/>
      <c r="V694" s="315"/>
      <c r="W694" s="315"/>
      <c r="X694" s="315"/>
      <c r="Y694" s="315"/>
      <c r="Z694" s="315"/>
      <c r="AA694" s="315"/>
    </row>
    <row r="695" spans="1:27" s="23" customFormat="1" ht="54.75" customHeight="1" x14ac:dyDescent="0.25">
      <c r="A695" s="782" t="s">
        <v>2106</v>
      </c>
      <c r="B695" s="437"/>
      <c r="C695" s="102"/>
      <c r="D695" s="585"/>
      <c r="E695" s="3" t="s">
        <v>1067</v>
      </c>
      <c r="F695" s="87">
        <v>1050</v>
      </c>
      <c r="G695" s="265">
        <v>0</v>
      </c>
      <c r="H695" s="91">
        <f t="shared" si="22"/>
        <v>0</v>
      </c>
      <c r="I695" s="181"/>
      <c r="J695" s="181"/>
      <c r="K695" s="181"/>
      <c r="L695" s="181"/>
      <c r="M695" s="181"/>
      <c r="N695" s="181"/>
      <c r="O695" s="181"/>
      <c r="P695" s="181"/>
      <c r="Q695" s="181"/>
      <c r="R695" s="181"/>
      <c r="S695" s="181"/>
      <c r="T695" s="181"/>
      <c r="U695" s="181"/>
      <c r="V695" s="181"/>
      <c r="W695" s="181"/>
      <c r="X695" s="181"/>
      <c r="Y695" s="181"/>
      <c r="Z695" s="181"/>
      <c r="AA695" s="181"/>
    </row>
    <row r="696" spans="1:27" s="23" customFormat="1" ht="54.75" customHeight="1" x14ac:dyDescent="0.25">
      <c r="A696" s="782" t="s">
        <v>2107</v>
      </c>
      <c r="B696" s="437"/>
      <c r="C696" s="102"/>
      <c r="D696" s="585"/>
      <c r="E696" s="3" t="s">
        <v>1069</v>
      </c>
      <c r="F696" s="87">
        <v>1050</v>
      </c>
      <c r="G696" s="265">
        <v>0</v>
      </c>
      <c r="H696" s="91">
        <f t="shared" si="22"/>
        <v>0</v>
      </c>
      <c r="I696" s="181"/>
      <c r="J696" s="181"/>
      <c r="K696" s="181"/>
      <c r="L696" s="181"/>
      <c r="M696" s="181"/>
      <c r="N696" s="181"/>
      <c r="O696" s="181"/>
      <c r="P696" s="181"/>
      <c r="Q696" s="181"/>
      <c r="R696" s="181"/>
      <c r="S696" s="181"/>
      <c r="T696" s="181"/>
      <c r="U696" s="181"/>
      <c r="V696" s="181"/>
      <c r="W696" s="181"/>
      <c r="X696" s="181"/>
      <c r="Y696" s="181"/>
      <c r="Z696" s="181"/>
      <c r="AA696" s="181"/>
    </row>
    <row r="697" spans="1:27" s="23" customFormat="1" ht="54.75" customHeight="1" x14ac:dyDescent="0.25">
      <c r="A697" s="782" t="s">
        <v>2108</v>
      </c>
      <c r="B697" s="437"/>
      <c r="C697" s="102"/>
      <c r="D697" s="585"/>
      <c r="E697" s="3" t="s">
        <v>1070</v>
      </c>
      <c r="F697" s="87">
        <v>1050</v>
      </c>
      <c r="G697" s="265">
        <v>0</v>
      </c>
      <c r="H697" s="91">
        <f t="shared" si="22"/>
        <v>0</v>
      </c>
      <c r="I697" s="181"/>
      <c r="J697" s="181"/>
      <c r="K697" s="181"/>
      <c r="L697" s="181"/>
      <c r="M697" s="181"/>
      <c r="N697" s="181"/>
      <c r="O697" s="181"/>
      <c r="P697" s="181"/>
      <c r="Q697" s="181"/>
      <c r="R697" s="181"/>
      <c r="S697" s="181"/>
      <c r="T697" s="181"/>
      <c r="U697" s="181"/>
      <c r="V697" s="181"/>
      <c r="W697" s="181"/>
      <c r="X697" s="181"/>
      <c r="Y697" s="181"/>
      <c r="Z697" s="181"/>
      <c r="AA697" s="181"/>
    </row>
    <row r="698" spans="1:27" s="23" customFormat="1" ht="54.75" customHeight="1" x14ac:dyDescent="0.25">
      <c r="A698" s="782" t="s">
        <v>2109</v>
      </c>
      <c r="B698" s="437"/>
      <c r="C698" s="102"/>
      <c r="D698" s="586"/>
      <c r="E698" s="3" t="s">
        <v>1071</v>
      </c>
      <c r="F698" s="87">
        <v>1050</v>
      </c>
      <c r="G698" s="265">
        <v>0</v>
      </c>
      <c r="H698" s="91">
        <f t="shared" si="22"/>
        <v>0</v>
      </c>
      <c r="I698" s="181"/>
      <c r="J698" s="181"/>
      <c r="K698" s="181"/>
      <c r="L698" s="181"/>
      <c r="M698" s="181"/>
      <c r="N698" s="181"/>
      <c r="O698" s="181"/>
      <c r="P698" s="181"/>
      <c r="Q698" s="181"/>
      <c r="R698" s="181"/>
      <c r="S698" s="181"/>
      <c r="T698" s="181"/>
      <c r="U698" s="181"/>
      <c r="V698" s="181"/>
      <c r="W698" s="181"/>
      <c r="X698" s="181"/>
      <c r="Y698" s="181"/>
      <c r="Z698" s="181"/>
      <c r="AA698" s="181"/>
    </row>
    <row r="699" spans="1:27" s="23" customFormat="1" ht="45.75" customHeight="1" x14ac:dyDescent="0.25">
      <c r="A699" s="782" t="s">
        <v>2110</v>
      </c>
      <c r="B699" s="600"/>
      <c r="C699" s="465"/>
      <c r="D699" s="696" t="s">
        <v>212</v>
      </c>
      <c r="E699" s="168" t="s">
        <v>1072</v>
      </c>
      <c r="F699" s="117">
        <v>920</v>
      </c>
      <c r="G699" s="265">
        <v>0</v>
      </c>
      <c r="H699" s="91">
        <f t="shared" si="22"/>
        <v>0</v>
      </c>
      <c r="I699" s="181"/>
      <c r="J699" s="181"/>
      <c r="K699" s="181"/>
      <c r="L699" s="181"/>
      <c r="M699" s="181"/>
      <c r="N699" s="181"/>
      <c r="O699" s="181"/>
      <c r="P699" s="181"/>
      <c r="Q699" s="181"/>
      <c r="R699" s="181"/>
      <c r="S699" s="181"/>
      <c r="T699" s="181"/>
      <c r="U699" s="181"/>
      <c r="V699" s="181"/>
      <c r="W699" s="181"/>
      <c r="X699" s="181"/>
      <c r="Y699" s="181"/>
      <c r="Z699" s="181"/>
      <c r="AA699" s="181"/>
    </row>
    <row r="700" spans="1:27" s="23" customFormat="1" ht="45.75" customHeight="1" x14ac:dyDescent="0.25">
      <c r="A700" s="782" t="s">
        <v>2111</v>
      </c>
      <c r="B700" s="601"/>
      <c r="C700" s="474"/>
      <c r="D700" s="697"/>
      <c r="E700" s="116" t="s">
        <v>1073</v>
      </c>
      <c r="F700" s="117">
        <v>920</v>
      </c>
      <c r="G700" s="265">
        <v>0</v>
      </c>
      <c r="H700" s="91">
        <f t="shared" si="22"/>
        <v>0</v>
      </c>
      <c r="I700" s="181"/>
      <c r="J700" s="181"/>
      <c r="K700" s="181"/>
      <c r="L700" s="181"/>
      <c r="M700" s="181"/>
      <c r="N700" s="181"/>
      <c r="O700" s="181"/>
      <c r="P700" s="181"/>
      <c r="Q700" s="181"/>
      <c r="R700" s="181"/>
      <c r="S700" s="181"/>
      <c r="T700" s="181"/>
      <c r="U700" s="181"/>
      <c r="V700" s="181"/>
      <c r="W700" s="181"/>
      <c r="X700" s="181"/>
      <c r="Y700" s="181"/>
      <c r="Z700" s="181"/>
      <c r="AA700" s="181"/>
    </row>
    <row r="701" spans="1:27" s="23" customFormat="1" ht="45.75" customHeight="1" x14ac:dyDescent="0.25">
      <c r="A701" s="782" t="s">
        <v>2112</v>
      </c>
      <c r="B701" s="601"/>
      <c r="C701" s="474"/>
      <c r="D701" s="697"/>
      <c r="E701" s="116" t="s">
        <v>1074</v>
      </c>
      <c r="F701" s="117">
        <v>920</v>
      </c>
      <c r="G701" s="265">
        <v>0</v>
      </c>
      <c r="H701" s="91">
        <f t="shared" si="22"/>
        <v>0</v>
      </c>
      <c r="I701" s="181"/>
      <c r="J701" s="181"/>
      <c r="K701" s="181"/>
      <c r="L701" s="181"/>
      <c r="M701" s="181"/>
      <c r="N701" s="181"/>
      <c r="O701" s="181"/>
      <c r="P701" s="181"/>
      <c r="Q701" s="181"/>
      <c r="R701" s="181"/>
      <c r="S701" s="181"/>
      <c r="T701" s="181"/>
      <c r="U701" s="181"/>
      <c r="V701" s="181"/>
      <c r="W701" s="181"/>
      <c r="X701" s="181"/>
      <c r="Y701" s="181"/>
      <c r="Z701" s="181"/>
      <c r="AA701" s="181"/>
    </row>
    <row r="702" spans="1:27" s="23" customFormat="1" ht="45.75" customHeight="1" x14ac:dyDescent="0.25">
      <c r="A702" s="782" t="s">
        <v>2113</v>
      </c>
      <c r="B702" s="602"/>
      <c r="C702" s="466"/>
      <c r="D702" s="698"/>
      <c r="E702" s="116" t="s">
        <v>1075</v>
      </c>
      <c r="F702" s="117">
        <v>920</v>
      </c>
      <c r="G702" s="265">
        <v>0</v>
      </c>
      <c r="H702" s="91">
        <f t="shared" si="22"/>
        <v>0</v>
      </c>
      <c r="I702" s="181"/>
      <c r="J702" s="181"/>
      <c r="K702" s="181"/>
      <c r="L702" s="181"/>
      <c r="M702" s="181"/>
      <c r="N702" s="181"/>
      <c r="O702" s="181"/>
      <c r="P702" s="181"/>
      <c r="Q702" s="181"/>
      <c r="R702" s="181"/>
      <c r="S702" s="181"/>
      <c r="T702" s="181"/>
      <c r="U702" s="181"/>
      <c r="V702" s="181"/>
      <c r="W702" s="181"/>
      <c r="X702" s="181"/>
      <c r="Y702" s="181"/>
      <c r="Z702" s="181"/>
      <c r="AA702" s="181"/>
    </row>
    <row r="703" spans="1:27" s="23" customFormat="1" ht="126" customHeight="1" x14ac:dyDescent="0.2">
      <c r="A703" s="782" t="s">
        <v>2114</v>
      </c>
      <c r="B703" s="324"/>
      <c r="C703" s="301" t="s">
        <v>777</v>
      </c>
      <c r="D703" s="304" t="s">
        <v>1423</v>
      </c>
      <c r="E703" s="116" t="s">
        <v>1429</v>
      </c>
      <c r="F703" s="117">
        <v>1200</v>
      </c>
      <c r="G703" s="265">
        <v>0</v>
      </c>
      <c r="H703" s="303">
        <f t="shared" si="22"/>
        <v>0</v>
      </c>
      <c r="I703" s="302"/>
      <c r="J703" s="302"/>
      <c r="K703" s="302"/>
      <c r="L703" s="302"/>
      <c r="M703" s="302"/>
      <c r="N703" s="302"/>
      <c r="O703" s="302"/>
      <c r="P703" s="302"/>
      <c r="Q703" s="302"/>
      <c r="R703" s="302"/>
      <c r="S703" s="302"/>
      <c r="T703" s="302"/>
      <c r="U703" s="302"/>
      <c r="V703" s="302"/>
      <c r="W703" s="302"/>
      <c r="X703" s="302"/>
      <c r="Y703" s="302"/>
      <c r="Z703" s="302"/>
      <c r="AA703" s="302"/>
    </row>
    <row r="704" spans="1:27" s="23" customFormat="1" ht="72" customHeight="1" x14ac:dyDescent="0.25">
      <c r="A704" s="782" t="s">
        <v>2115</v>
      </c>
      <c r="B704" s="512"/>
      <c r="C704" s="445"/>
      <c r="D704" s="675" t="s">
        <v>1124</v>
      </c>
      <c r="E704" s="121" t="s">
        <v>1125</v>
      </c>
      <c r="F704" s="122">
        <v>1250</v>
      </c>
      <c r="G704" s="265">
        <v>0</v>
      </c>
      <c r="H704" s="91">
        <f t="shared" si="22"/>
        <v>0</v>
      </c>
      <c r="I704" s="181"/>
      <c r="J704" s="181"/>
      <c r="K704" s="181"/>
      <c r="L704" s="181"/>
      <c r="M704" s="181"/>
      <c r="N704" s="181"/>
      <c r="O704" s="181"/>
      <c r="P704" s="181"/>
      <c r="Q704" s="181"/>
      <c r="R704" s="181"/>
      <c r="S704" s="181"/>
      <c r="T704" s="181"/>
      <c r="U704" s="181"/>
      <c r="V704" s="181"/>
      <c r="W704" s="181"/>
      <c r="X704" s="181"/>
      <c r="Y704" s="181"/>
      <c r="Z704" s="181"/>
      <c r="AA704" s="181"/>
    </row>
    <row r="705" spans="1:27" s="23" customFormat="1" ht="54.75" customHeight="1" x14ac:dyDescent="0.25">
      <c r="A705" s="782" t="s">
        <v>2116</v>
      </c>
      <c r="B705" s="490"/>
      <c r="C705" s="507"/>
      <c r="D705" s="676"/>
      <c r="E705" s="121" t="s">
        <v>1126</v>
      </c>
      <c r="F705" s="122">
        <v>1250</v>
      </c>
      <c r="G705" s="265">
        <v>0</v>
      </c>
      <c r="H705" s="91">
        <f t="shared" si="22"/>
        <v>0</v>
      </c>
      <c r="I705" s="181"/>
      <c r="J705" s="181"/>
      <c r="K705" s="181"/>
      <c r="L705" s="181"/>
      <c r="M705" s="181"/>
      <c r="N705" s="181"/>
      <c r="O705" s="181"/>
      <c r="P705" s="181"/>
      <c r="Q705" s="181"/>
      <c r="R705" s="181"/>
      <c r="S705" s="181"/>
      <c r="T705" s="181"/>
      <c r="U705" s="181"/>
      <c r="V705" s="181"/>
      <c r="W705" s="181"/>
      <c r="X705" s="181"/>
      <c r="Y705" s="181"/>
      <c r="Z705" s="181"/>
      <c r="AA705" s="181"/>
    </row>
    <row r="706" spans="1:27" s="23" customFormat="1" ht="54.75" customHeight="1" x14ac:dyDescent="0.25">
      <c r="A706" s="782" t="s">
        <v>2117</v>
      </c>
      <c r="B706" s="513"/>
      <c r="C706" s="446"/>
      <c r="D706" s="677"/>
      <c r="E706" s="121" t="s">
        <v>1127</v>
      </c>
      <c r="F706" s="122">
        <v>1250</v>
      </c>
      <c r="G706" s="265">
        <v>0</v>
      </c>
      <c r="H706" s="91">
        <f t="shared" si="22"/>
        <v>0</v>
      </c>
      <c r="I706" s="181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  <c r="Y706" s="181"/>
      <c r="Z706" s="181"/>
      <c r="AA706" s="181"/>
    </row>
    <row r="707" spans="1:27" s="23" customFormat="1" ht="54" customHeight="1" x14ac:dyDescent="0.25">
      <c r="A707" s="782" t="s">
        <v>2118</v>
      </c>
      <c r="B707" s="419"/>
      <c r="C707" s="427"/>
      <c r="D707" s="590" t="s">
        <v>213</v>
      </c>
      <c r="E707" s="65" t="s">
        <v>637</v>
      </c>
      <c r="F707" s="66">
        <v>1200</v>
      </c>
      <c r="G707" s="265">
        <v>0</v>
      </c>
      <c r="H707" s="91">
        <f>F707*G707</f>
        <v>0</v>
      </c>
      <c r="I707" s="181"/>
      <c r="J707" s="181"/>
      <c r="K707" s="181"/>
      <c r="L707" s="181"/>
      <c r="M707" s="181"/>
      <c r="N707" s="181"/>
      <c r="O707" s="181"/>
      <c r="P707" s="181"/>
      <c r="Q707" s="181"/>
      <c r="R707" s="181"/>
      <c r="S707" s="181"/>
      <c r="T707" s="181"/>
      <c r="U707" s="181"/>
      <c r="V707" s="181"/>
      <c r="W707" s="181"/>
      <c r="X707" s="181"/>
      <c r="Y707" s="181"/>
      <c r="Z707" s="181"/>
      <c r="AA707" s="181"/>
    </row>
    <row r="708" spans="1:27" s="23" customFormat="1" ht="54.75" customHeight="1" x14ac:dyDescent="0.25">
      <c r="A708" s="782" t="s">
        <v>2119</v>
      </c>
      <c r="B708" s="419"/>
      <c r="C708" s="428"/>
      <c r="D708" s="591"/>
      <c r="E708" s="65" t="s">
        <v>638</v>
      </c>
      <c r="F708" s="66">
        <v>1200</v>
      </c>
      <c r="G708" s="265">
        <v>0</v>
      </c>
      <c r="H708" s="91">
        <f>F708*G708</f>
        <v>0</v>
      </c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</row>
    <row r="709" spans="1:27" s="23" customFormat="1" ht="106.5" customHeight="1" x14ac:dyDescent="0.2">
      <c r="A709" s="782" t="s">
        <v>2120</v>
      </c>
      <c r="B709" s="240"/>
      <c r="C709" s="103"/>
      <c r="D709" s="84" t="s">
        <v>214</v>
      </c>
      <c r="E709" s="84" t="s">
        <v>639</v>
      </c>
      <c r="F709" s="85">
        <v>780</v>
      </c>
      <c r="G709" s="265">
        <v>0</v>
      </c>
      <c r="H709" s="91">
        <f t="shared" si="22"/>
        <v>0</v>
      </c>
      <c r="I709" s="181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  <c r="Y709" s="181"/>
      <c r="Z709" s="181"/>
      <c r="AA709" s="181"/>
    </row>
    <row r="710" spans="1:27" s="23" customFormat="1" ht="120" customHeight="1" x14ac:dyDescent="0.2">
      <c r="A710" s="782" t="s">
        <v>2121</v>
      </c>
      <c r="B710" s="123"/>
      <c r="C710" s="64"/>
      <c r="D710" s="65" t="s">
        <v>215</v>
      </c>
      <c r="E710" s="65" t="s">
        <v>639</v>
      </c>
      <c r="F710" s="66">
        <v>780</v>
      </c>
      <c r="G710" s="265">
        <v>0</v>
      </c>
      <c r="H710" s="91">
        <f t="shared" si="22"/>
        <v>0</v>
      </c>
      <c r="I710" s="181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  <c r="Y710" s="181"/>
      <c r="Z710" s="181"/>
      <c r="AA710" s="181"/>
    </row>
    <row r="711" spans="1:27" s="169" customFormat="1" ht="55.5" customHeight="1" x14ac:dyDescent="0.25">
      <c r="A711" s="782" t="s">
        <v>2122</v>
      </c>
      <c r="B711" s="568"/>
      <c r="C711" s="532"/>
      <c r="D711" s="587" t="s">
        <v>216</v>
      </c>
      <c r="E711" s="89" t="s">
        <v>640</v>
      </c>
      <c r="F711" s="156">
        <v>1150</v>
      </c>
      <c r="G711" s="265">
        <v>0</v>
      </c>
      <c r="H711" s="91">
        <f t="shared" si="22"/>
        <v>0</v>
      </c>
      <c r="I711" s="257"/>
      <c r="J711" s="257"/>
      <c r="K711" s="257"/>
      <c r="L711" s="257"/>
      <c r="M711" s="257"/>
      <c r="N711" s="257"/>
      <c r="O711" s="257"/>
      <c r="P711" s="257"/>
      <c r="Q711" s="257"/>
      <c r="R711" s="257"/>
      <c r="S711" s="257"/>
      <c r="T711" s="257"/>
      <c r="U711" s="257"/>
      <c r="V711" s="257"/>
      <c r="W711" s="257"/>
      <c r="X711" s="257"/>
      <c r="Y711" s="257"/>
      <c r="Z711" s="257"/>
      <c r="AA711" s="257"/>
    </row>
    <row r="712" spans="1:27" s="169" customFormat="1" ht="55.5" customHeight="1" x14ac:dyDescent="0.25">
      <c r="A712" s="782" t="s">
        <v>2123</v>
      </c>
      <c r="B712" s="569"/>
      <c r="C712" s="752"/>
      <c r="D712" s="588"/>
      <c r="E712" s="89" t="s">
        <v>1188</v>
      </c>
      <c r="F712" s="156">
        <v>1150</v>
      </c>
      <c r="G712" s="265">
        <v>0</v>
      </c>
      <c r="H712" s="91">
        <f>F710*G710</f>
        <v>0</v>
      </c>
      <c r="I712" s="257"/>
      <c r="J712" s="257"/>
      <c r="K712" s="257"/>
      <c r="L712" s="257"/>
      <c r="M712" s="257"/>
      <c r="N712" s="257"/>
      <c r="O712" s="257"/>
      <c r="P712" s="257"/>
      <c r="Q712" s="257"/>
      <c r="R712" s="257"/>
      <c r="S712" s="257"/>
      <c r="T712" s="257"/>
      <c r="U712" s="257"/>
      <c r="V712" s="257"/>
      <c r="W712" s="257"/>
      <c r="X712" s="257"/>
      <c r="Y712" s="257"/>
      <c r="Z712" s="257"/>
      <c r="AA712" s="257"/>
    </row>
    <row r="713" spans="1:27" s="23" customFormat="1" ht="55.5" customHeight="1" x14ac:dyDescent="0.25">
      <c r="A713" s="782" t="s">
        <v>2124</v>
      </c>
      <c r="B713" s="570"/>
      <c r="C713" s="533"/>
      <c r="D713" s="589"/>
      <c r="E713" s="89" t="s">
        <v>1189</v>
      </c>
      <c r="F713" s="90">
        <v>1150</v>
      </c>
      <c r="G713" s="265">
        <v>0</v>
      </c>
      <c r="H713" s="91">
        <f t="shared" si="22"/>
        <v>0</v>
      </c>
      <c r="I713" s="181"/>
      <c r="J713" s="181"/>
      <c r="K713" s="181"/>
      <c r="L713" s="181"/>
      <c r="M713" s="181"/>
      <c r="N713" s="181"/>
      <c r="O713" s="181"/>
      <c r="P713" s="181"/>
      <c r="Q713" s="181"/>
      <c r="R713" s="181"/>
      <c r="S713" s="181"/>
      <c r="T713" s="181"/>
      <c r="U713" s="181"/>
      <c r="V713" s="181"/>
      <c r="W713" s="181"/>
      <c r="X713" s="181"/>
      <c r="Y713" s="181"/>
      <c r="Z713" s="181"/>
      <c r="AA713" s="181"/>
    </row>
    <row r="714" spans="1:27" s="23" customFormat="1" ht="91.5" customHeight="1" x14ac:dyDescent="0.2">
      <c r="A714" s="782" t="s">
        <v>2125</v>
      </c>
      <c r="B714" s="327"/>
      <c r="C714" s="120"/>
      <c r="D714" s="121" t="s">
        <v>217</v>
      </c>
      <c r="E714" s="121" t="s">
        <v>641</v>
      </c>
      <c r="F714" s="122">
        <v>1050</v>
      </c>
      <c r="G714" s="265">
        <v>0</v>
      </c>
      <c r="H714" s="91">
        <f t="shared" si="22"/>
        <v>0</v>
      </c>
      <c r="I714" s="181"/>
      <c r="J714" s="181"/>
      <c r="K714" s="181"/>
      <c r="L714" s="181"/>
      <c r="M714" s="181"/>
      <c r="N714" s="181"/>
      <c r="O714" s="181"/>
      <c r="P714" s="181"/>
      <c r="Q714" s="181"/>
      <c r="R714" s="181"/>
      <c r="S714" s="181"/>
      <c r="T714" s="181"/>
      <c r="U714" s="181"/>
      <c r="V714" s="181"/>
      <c r="W714" s="181"/>
      <c r="X714" s="181"/>
      <c r="Y714" s="181"/>
      <c r="Z714" s="181"/>
      <c r="AA714" s="181"/>
    </row>
    <row r="715" spans="1:27" s="23" customFormat="1" ht="75" customHeight="1" x14ac:dyDescent="0.25">
      <c r="A715" s="782" t="s">
        <v>2126</v>
      </c>
      <c r="B715" s="435"/>
      <c r="C715" s="463" t="s">
        <v>777</v>
      </c>
      <c r="D715" s="658" t="s">
        <v>1417</v>
      </c>
      <c r="E715" s="84" t="s">
        <v>1418</v>
      </c>
      <c r="F715" s="85">
        <v>1150</v>
      </c>
      <c r="G715" s="265">
        <v>0</v>
      </c>
      <c r="H715" s="303">
        <f t="shared" si="22"/>
        <v>0</v>
      </c>
      <c r="I715" s="302"/>
      <c r="J715" s="302"/>
      <c r="K715" s="302"/>
      <c r="L715" s="302"/>
      <c r="M715" s="302"/>
      <c r="N715" s="302"/>
      <c r="O715" s="302"/>
      <c r="P715" s="302"/>
      <c r="Q715" s="302"/>
      <c r="R715" s="302"/>
      <c r="S715" s="302"/>
      <c r="T715" s="302"/>
      <c r="U715" s="302"/>
      <c r="V715" s="302"/>
      <c r="W715" s="302"/>
      <c r="X715" s="302"/>
      <c r="Y715" s="302"/>
      <c r="Z715" s="302"/>
      <c r="AA715" s="302"/>
    </row>
    <row r="716" spans="1:27" s="23" customFormat="1" ht="75" customHeight="1" x14ac:dyDescent="0.25">
      <c r="A716" s="782" t="s">
        <v>2127</v>
      </c>
      <c r="B716" s="436"/>
      <c r="C716" s="453"/>
      <c r="D716" s="659"/>
      <c r="E716" s="84" t="s">
        <v>1419</v>
      </c>
      <c r="F716" s="85">
        <v>1150</v>
      </c>
      <c r="G716" s="265">
        <v>0</v>
      </c>
      <c r="H716" s="91">
        <f t="shared" si="22"/>
        <v>0</v>
      </c>
      <c r="I716" s="181"/>
      <c r="J716" s="181"/>
      <c r="K716" s="181"/>
      <c r="L716" s="181"/>
      <c r="M716" s="181"/>
      <c r="N716" s="181"/>
      <c r="O716" s="181"/>
      <c r="P716" s="181"/>
      <c r="Q716" s="181"/>
      <c r="R716" s="181"/>
      <c r="S716" s="181"/>
      <c r="T716" s="181"/>
      <c r="U716" s="181"/>
      <c r="V716" s="181"/>
      <c r="W716" s="181"/>
      <c r="X716" s="181"/>
      <c r="Y716" s="181"/>
      <c r="Z716" s="181"/>
      <c r="AA716" s="181"/>
    </row>
    <row r="717" spans="1:27" s="23" customFormat="1" ht="56.25" customHeight="1" x14ac:dyDescent="0.25">
      <c r="A717" s="782" t="s">
        <v>2128</v>
      </c>
      <c r="B717" s="539"/>
      <c r="C717" s="753"/>
      <c r="D717" s="755" t="s">
        <v>218</v>
      </c>
      <c r="E717" s="171" t="s">
        <v>1020</v>
      </c>
      <c r="F717" s="128">
        <v>1400</v>
      </c>
      <c r="G717" s="265">
        <v>0</v>
      </c>
      <c r="H717" s="91">
        <f t="shared" si="22"/>
        <v>0</v>
      </c>
      <c r="I717" s="181"/>
      <c r="J717" s="181"/>
      <c r="K717" s="181"/>
      <c r="L717" s="181"/>
      <c r="M717" s="181"/>
      <c r="N717" s="181"/>
      <c r="O717" s="181"/>
      <c r="P717" s="181"/>
      <c r="Q717" s="181"/>
      <c r="R717" s="181"/>
      <c r="S717" s="181"/>
      <c r="T717" s="181"/>
      <c r="U717" s="181"/>
      <c r="V717" s="181"/>
      <c r="W717" s="181"/>
      <c r="X717" s="181"/>
      <c r="Y717" s="181"/>
      <c r="Z717" s="181"/>
      <c r="AA717" s="181"/>
    </row>
    <row r="718" spans="1:27" s="23" customFormat="1" ht="56.25" customHeight="1" x14ac:dyDescent="0.25">
      <c r="A718" s="782" t="s">
        <v>2129</v>
      </c>
      <c r="B718" s="559"/>
      <c r="C718" s="754"/>
      <c r="D718" s="756"/>
      <c r="E718" s="171" t="s">
        <v>1021</v>
      </c>
      <c r="F718" s="128">
        <v>1400</v>
      </c>
      <c r="G718" s="265">
        <v>0</v>
      </c>
      <c r="H718" s="91">
        <f t="shared" si="22"/>
        <v>0</v>
      </c>
      <c r="I718" s="181"/>
      <c r="J718" s="181"/>
      <c r="K718" s="181"/>
      <c r="L718" s="181"/>
      <c r="M718" s="181"/>
      <c r="N718" s="181"/>
      <c r="O718" s="181"/>
      <c r="P718" s="181"/>
      <c r="Q718" s="181"/>
      <c r="R718" s="181"/>
      <c r="S718" s="181"/>
      <c r="T718" s="181"/>
      <c r="U718" s="181"/>
      <c r="V718" s="181"/>
      <c r="W718" s="181"/>
      <c r="X718" s="181"/>
      <c r="Y718" s="181"/>
      <c r="Z718" s="181"/>
      <c r="AA718" s="181"/>
    </row>
    <row r="719" spans="1:27" s="23" customFormat="1" ht="56.25" customHeight="1" x14ac:dyDescent="0.25">
      <c r="A719" s="782" t="s">
        <v>2130</v>
      </c>
      <c r="B719" s="550"/>
      <c r="C719" s="554"/>
      <c r="D719" s="743" t="s">
        <v>1022</v>
      </c>
      <c r="E719" s="95" t="s">
        <v>1076</v>
      </c>
      <c r="F719" s="96">
        <v>1400</v>
      </c>
      <c r="G719" s="265">
        <v>0</v>
      </c>
      <c r="H719" s="91">
        <f t="shared" si="22"/>
        <v>0</v>
      </c>
      <c r="I719" s="181"/>
      <c r="J719" s="181"/>
      <c r="K719" s="181"/>
      <c r="L719" s="181"/>
      <c r="M719" s="181"/>
      <c r="N719" s="181"/>
      <c r="O719" s="181"/>
      <c r="P719" s="181"/>
      <c r="Q719" s="181"/>
      <c r="R719" s="181"/>
      <c r="S719" s="181"/>
      <c r="T719" s="181"/>
      <c r="U719" s="181"/>
      <c r="V719" s="181"/>
      <c r="W719" s="181"/>
      <c r="X719" s="181"/>
      <c r="Y719" s="181"/>
      <c r="Z719" s="181"/>
      <c r="AA719" s="181"/>
    </row>
    <row r="720" spans="1:27" s="23" customFormat="1" ht="56.25" customHeight="1" x14ac:dyDescent="0.25">
      <c r="A720" s="782" t="s">
        <v>2131</v>
      </c>
      <c r="B720" s="551"/>
      <c r="C720" s="556"/>
      <c r="D720" s="744"/>
      <c r="E720" s="95" t="s">
        <v>1077</v>
      </c>
      <c r="F720" s="96">
        <v>1400</v>
      </c>
      <c r="G720" s="265">
        <v>0</v>
      </c>
      <c r="H720" s="91">
        <f t="shared" si="22"/>
        <v>0</v>
      </c>
      <c r="I720" s="181"/>
      <c r="J720" s="181"/>
      <c r="K720" s="181"/>
      <c r="L720" s="181"/>
      <c r="M720" s="181"/>
      <c r="N720" s="181"/>
      <c r="O720" s="181"/>
      <c r="P720" s="181"/>
      <c r="Q720" s="181"/>
      <c r="R720" s="181"/>
      <c r="S720" s="181"/>
      <c r="T720" s="181"/>
      <c r="U720" s="181"/>
      <c r="V720" s="181"/>
      <c r="W720" s="181"/>
      <c r="X720" s="181"/>
      <c r="Y720" s="181"/>
      <c r="Z720" s="181"/>
      <c r="AA720" s="181"/>
    </row>
    <row r="721" spans="1:27" s="23" customFormat="1" ht="114.75" customHeight="1" x14ac:dyDescent="0.2">
      <c r="A721" s="780" t="s">
        <v>2132</v>
      </c>
      <c r="B721" s="138"/>
      <c r="C721" s="97"/>
      <c r="D721" s="98" t="s">
        <v>1381</v>
      </c>
      <c r="E721" s="98" t="s">
        <v>427</v>
      </c>
      <c r="F721" s="79">
        <v>1150</v>
      </c>
      <c r="G721" s="265">
        <v>0</v>
      </c>
      <c r="H721" s="91">
        <f t="shared" si="22"/>
        <v>0</v>
      </c>
      <c r="I721" s="181"/>
      <c r="J721" s="181"/>
      <c r="K721" s="181"/>
      <c r="L721" s="181"/>
      <c r="M721" s="181"/>
      <c r="N721" s="181"/>
      <c r="O721" s="181"/>
      <c r="P721" s="181"/>
      <c r="Q721" s="181"/>
      <c r="R721" s="181"/>
      <c r="S721" s="181"/>
      <c r="T721" s="181"/>
      <c r="U721" s="181"/>
      <c r="V721" s="181"/>
      <c r="W721" s="181"/>
      <c r="X721" s="181"/>
      <c r="Y721" s="181"/>
      <c r="Z721" s="181"/>
      <c r="AA721" s="181"/>
    </row>
    <row r="722" spans="1:27" s="23" customFormat="1" ht="56.25" customHeight="1" x14ac:dyDescent="0.25">
      <c r="A722" s="782" t="s">
        <v>2134</v>
      </c>
      <c r="B722" s="438"/>
      <c r="C722" s="429"/>
      <c r="D722" s="587" t="s">
        <v>219</v>
      </c>
      <c r="E722" s="89" t="s">
        <v>642</v>
      </c>
      <c r="F722" s="90">
        <v>1050</v>
      </c>
      <c r="G722" s="265">
        <v>0</v>
      </c>
      <c r="H722" s="91">
        <f t="shared" si="22"/>
        <v>0</v>
      </c>
      <c r="I722" s="181"/>
      <c r="J722" s="181"/>
      <c r="K722" s="181"/>
      <c r="L722" s="181"/>
      <c r="M722" s="181"/>
      <c r="N722" s="181"/>
      <c r="O722" s="181"/>
      <c r="P722" s="181"/>
      <c r="Q722" s="181"/>
      <c r="R722" s="181"/>
      <c r="S722" s="181"/>
      <c r="T722" s="181"/>
      <c r="U722" s="181"/>
      <c r="V722" s="181"/>
      <c r="W722" s="181"/>
      <c r="X722" s="181"/>
      <c r="Y722" s="181"/>
      <c r="Z722" s="181"/>
      <c r="AA722" s="181"/>
    </row>
    <row r="723" spans="1:27" s="23" customFormat="1" ht="59.25" customHeight="1" x14ac:dyDescent="0.25">
      <c r="A723" s="782" t="s">
        <v>2135</v>
      </c>
      <c r="B723" s="438"/>
      <c r="C723" s="431"/>
      <c r="D723" s="589"/>
      <c r="E723" s="89" t="s">
        <v>643</v>
      </c>
      <c r="F723" s="90">
        <v>1050</v>
      </c>
      <c r="G723" s="265">
        <v>0</v>
      </c>
      <c r="H723" s="91">
        <f t="shared" si="22"/>
        <v>0</v>
      </c>
      <c r="I723" s="181"/>
      <c r="J723" s="181"/>
      <c r="K723" s="181"/>
      <c r="L723" s="181"/>
      <c r="M723" s="181"/>
      <c r="N723" s="181"/>
      <c r="O723" s="181"/>
      <c r="P723" s="181"/>
      <c r="Q723" s="181"/>
      <c r="R723" s="181"/>
      <c r="S723" s="181"/>
      <c r="T723" s="181"/>
      <c r="U723" s="181"/>
      <c r="V723" s="181"/>
      <c r="W723" s="181"/>
      <c r="X723" s="181"/>
      <c r="Y723" s="181"/>
      <c r="Z723" s="181"/>
      <c r="AA723" s="181"/>
    </row>
    <row r="724" spans="1:27" s="23" customFormat="1" ht="93.75" customHeight="1" x14ac:dyDescent="0.2">
      <c r="A724" s="780" t="s">
        <v>2133</v>
      </c>
      <c r="B724" s="138"/>
      <c r="C724" s="97"/>
      <c r="D724" s="98" t="s">
        <v>982</v>
      </c>
      <c r="E724" s="98" t="s">
        <v>983</v>
      </c>
      <c r="F724" s="79">
        <v>1050</v>
      </c>
      <c r="G724" s="265">
        <v>0</v>
      </c>
      <c r="H724" s="91">
        <f t="shared" si="22"/>
        <v>0</v>
      </c>
      <c r="I724" s="181"/>
      <c r="J724" s="181"/>
      <c r="K724" s="181"/>
      <c r="L724" s="181"/>
      <c r="M724" s="181"/>
      <c r="N724" s="181"/>
      <c r="O724" s="181"/>
      <c r="P724" s="181"/>
      <c r="Q724" s="181"/>
      <c r="R724" s="181"/>
      <c r="S724" s="181"/>
      <c r="T724" s="181"/>
      <c r="U724" s="181"/>
      <c r="V724" s="181"/>
      <c r="W724" s="181"/>
      <c r="X724" s="181"/>
      <c r="Y724" s="181"/>
      <c r="Z724" s="181"/>
      <c r="AA724" s="181"/>
    </row>
    <row r="725" spans="1:27" s="23" customFormat="1" ht="45" customHeight="1" x14ac:dyDescent="0.25">
      <c r="A725" s="782" t="s">
        <v>2136</v>
      </c>
      <c r="B725" s="438"/>
      <c r="C725" s="429"/>
      <c r="D725" s="587" t="s">
        <v>220</v>
      </c>
      <c r="E725" s="89" t="s">
        <v>645</v>
      </c>
      <c r="F725" s="90">
        <v>1200</v>
      </c>
      <c r="G725" s="265">
        <v>0</v>
      </c>
      <c r="H725" s="91">
        <f t="shared" si="22"/>
        <v>0</v>
      </c>
      <c r="I725" s="181"/>
      <c r="J725" s="181"/>
      <c r="K725" s="181"/>
      <c r="L725" s="181"/>
      <c r="M725" s="181"/>
      <c r="N725" s="181"/>
      <c r="O725" s="181"/>
      <c r="P725" s="181"/>
      <c r="Q725" s="181"/>
      <c r="R725" s="181"/>
      <c r="S725" s="181"/>
      <c r="T725" s="181"/>
      <c r="U725" s="181"/>
      <c r="V725" s="181"/>
      <c r="W725" s="181"/>
      <c r="X725" s="181"/>
      <c r="Y725" s="181"/>
      <c r="Z725" s="181"/>
      <c r="AA725" s="181"/>
    </row>
    <row r="726" spans="1:27" s="23" customFormat="1" ht="45" customHeight="1" x14ac:dyDescent="0.25">
      <c r="A726" s="782" t="s">
        <v>2137</v>
      </c>
      <c r="B726" s="438"/>
      <c r="C726" s="431"/>
      <c r="D726" s="589"/>
      <c r="E726" s="89" t="s">
        <v>646</v>
      </c>
      <c r="F726" s="90">
        <v>1200</v>
      </c>
      <c r="G726" s="265">
        <v>0</v>
      </c>
      <c r="H726" s="91">
        <f t="shared" si="22"/>
        <v>0</v>
      </c>
      <c r="I726" s="181"/>
      <c r="J726" s="181"/>
      <c r="K726" s="181"/>
      <c r="L726" s="181"/>
      <c r="M726" s="181"/>
      <c r="N726" s="181"/>
      <c r="O726" s="181"/>
      <c r="P726" s="181"/>
      <c r="Q726" s="181"/>
      <c r="R726" s="181"/>
      <c r="S726" s="181"/>
      <c r="T726" s="181"/>
      <c r="U726" s="181"/>
      <c r="V726" s="181"/>
      <c r="W726" s="181"/>
      <c r="X726" s="181"/>
      <c r="Y726" s="181"/>
      <c r="Z726" s="181"/>
      <c r="AA726" s="181"/>
    </row>
    <row r="727" spans="1:27" s="23" customFormat="1" ht="58.5" customHeight="1" x14ac:dyDescent="0.25">
      <c r="A727" s="782" t="s">
        <v>2138</v>
      </c>
      <c r="B727" s="419"/>
      <c r="C727" s="427"/>
      <c r="D727" s="590" t="s">
        <v>221</v>
      </c>
      <c r="E727" s="65" t="s">
        <v>647</v>
      </c>
      <c r="F727" s="66">
        <v>1200</v>
      </c>
      <c r="G727" s="265">
        <v>0</v>
      </c>
      <c r="H727" s="91">
        <f t="shared" si="22"/>
        <v>0</v>
      </c>
      <c r="I727" s="181"/>
      <c r="J727" s="181"/>
      <c r="K727" s="181"/>
      <c r="L727" s="181"/>
      <c r="M727" s="181"/>
      <c r="N727" s="181"/>
      <c r="O727" s="181"/>
      <c r="P727" s="181"/>
      <c r="Q727" s="181"/>
      <c r="R727" s="181"/>
      <c r="S727" s="181"/>
      <c r="T727" s="181"/>
      <c r="U727" s="181"/>
      <c r="V727" s="181"/>
      <c r="W727" s="181"/>
      <c r="X727" s="181"/>
      <c r="Y727" s="181"/>
      <c r="Z727" s="181"/>
      <c r="AA727" s="181"/>
    </row>
    <row r="728" spans="1:27" s="23" customFormat="1" ht="58.5" customHeight="1" x14ac:dyDescent="0.25">
      <c r="A728" s="782" t="s">
        <v>2139</v>
      </c>
      <c r="B728" s="419"/>
      <c r="C728" s="428"/>
      <c r="D728" s="591"/>
      <c r="E728" s="65" t="s">
        <v>648</v>
      </c>
      <c r="F728" s="66">
        <v>1200</v>
      </c>
      <c r="G728" s="265">
        <v>0</v>
      </c>
      <c r="H728" s="91">
        <f t="shared" si="22"/>
        <v>0</v>
      </c>
      <c r="I728" s="181"/>
      <c r="J728" s="181"/>
      <c r="K728" s="181"/>
      <c r="L728" s="181"/>
      <c r="M728" s="181"/>
      <c r="N728" s="181"/>
      <c r="O728" s="181"/>
      <c r="P728" s="181"/>
      <c r="Q728" s="181"/>
      <c r="R728" s="181"/>
      <c r="S728" s="181"/>
      <c r="T728" s="181"/>
      <c r="U728" s="181"/>
      <c r="V728" s="181"/>
      <c r="W728" s="181"/>
      <c r="X728" s="181"/>
      <c r="Y728" s="181"/>
      <c r="Z728" s="181"/>
      <c r="AA728" s="181"/>
    </row>
    <row r="729" spans="1:27" s="23" customFormat="1" ht="51" customHeight="1" x14ac:dyDescent="0.25">
      <c r="A729" s="782" t="s">
        <v>2140</v>
      </c>
      <c r="B729" s="420"/>
      <c r="C729" s="421"/>
      <c r="D729" s="607" t="s">
        <v>222</v>
      </c>
      <c r="E729" s="1" t="s">
        <v>649</v>
      </c>
      <c r="F729" s="81">
        <v>760</v>
      </c>
      <c r="G729" s="265">
        <v>0</v>
      </c>
      <c r="H729" s="91">
        <f t="shared" si="22"/>
        <v>0</v>
      </c>
      <c r="I729" s="181"/>
      <c r="J729" s="181"/>
      <c r="K729" s="181"/>
      <c r="L729" s="181"/>
      <c r="M729" s="181"/>
      <c r="N729" s="181"/>
      <c r="O729" s="181"/>
      <c r="P729" s="181"/>
      <c r="Q729" s="181"/>
      <c r="R729" s="181"/>
      <c r="S729" s="181"/>
      <c r="T729" s="181"/>
      <c r="U729" s="181"/>
      <c r="V729" s="181"/>
      <c r="W729" s="181"/>
      <c r="X729" s="181"/>
      <c r="Y729" s="181"/>
      <c r="Z729" s="181"/>
      <c r="AA729" s="181"/>
    </row>
    <row r="730" spans="1:27" s="23" customFormat="1" ht="51" customHeight="1" x14ac:dyDescent="0.25">
      <c r="A730" s="782" t="s">
        <v>2141</v>
      </c>
      <c r="B730" s="420"/>
      <c r="C730" s="423"/>
      <c r="D730" s="608"/>
      <c r="E730" s="1" t="s">
        <v>650</v>
      </c>
      <c r="F730" s="81">
        <v>760</v>
      </c>
      <c r="G730" s="265">
        <v>0</v>
      </c>
      <c r="H730" s="91">
        <f t="shared" si="22"/>
        <v>0</v>
      </c>
      <c r="I730" s="181"/>
      <c r="J730" s="181"/>
      <c r="K730" s="181"/>
      <c r="L730" s="181"/>
      <c r="M730" s="181"/>
      <c r="N730" s="181"/>
      <c r="O730" s="181"/>
      <c r="P730" s="181"/>
      <c r="Q730" s="181"/>
      <c r="R730" s="181"/>
      <c r="S730" s="181"/>
      <c r="T730" s="181"/>
      <c r="U730" s="181"/>
      <c r="V730" s="181"/>
      <c r="W730" s="181"/>
      <c r="X730" s="181"/>
      <c r="Y730" s="181"/>
      <c r="Z730" s="181"/>
      <c r="AA730" s="181"/>
    </row>
    <row r="731" spans="1:27" s="23" customFormat="1" ht="78" customHeight="1" x14ac:dyDescent="0.25">
      <c r="A731" s="782" t="s">
        <v>2142</v>
      </c>
      <c r="B731" s="419"/>
      <c r="C731" s="427"/>
      <c r="D731" s="590" t="s">
        <v>223</v>
      </c>
      <c r="E731" s="65" t="s">
        <v>882</v>
      </c>
      <c r="F731" s="66">
        <v>1400</v>
      </c>
      <c r="G731" s="265">
        <v>0</v>
      </c>
      <c r="H731" s="91">
        <f t="shared" si="22"/>
        <v>0</v>
      </c>
      <c r="I731" s="181"/>
      <c r="J731" s="181"/>
      <c r="K731" s="181"/>
      <c r="L731" s="181"/>
      <c r="M731" s="181"/>
      <c r="N731" s="181"/>
      <c r="O731" s="181"/>
      <c r="P731" s="181"/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  <c r="AA731" s="181"/>
    </row>
    <row r="732" spans="1:27" s="23" customFormat="1" ht="78" customHeight="1" x14ac:dyDescent="0.25">
      <c r="A732" s="782" t="s">
        <v>2143</v>
      </c>
      <c r="B732" s="419"/>
      <c r="C732" s="428"/>
      <c r="D732" s="591"/>
      <c r="E732" s="65" t="s">
        <v>651</v>
      </c>
      <c r="F732" s="66">
        <v>1400</v>
      </c>
      <c r="G732" s="265">
        <v>0</v>
      </c>
      <c r="H732" s="91">
        <f t="shared" si="22"/>
        <v>0</v>
      </c>
      <c r="I732" s="181"/>
      <c r="J732" s="181"/>
      <c r="K732" s="181"/>
      <c r="L732" s="181"/>
      <c r="M732" s="181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  <c r="AA732" s="181"/>
    </row>
    <row r="733" spans="1:27" s="23" customFormat="1" ht="102" customHeight="1" x14ac:dyDescent="0.2">
      <c r="A733" s="782" t="s">
        <v>2144</v>
      </c>
      <c r="B733" s="124"/>
      <c r="C733" s="92"/>
      <c r="D733" s="93" t="s">
        <v>224</v>
      </c>
      <c r="E733" s="93" t="s">
        <v>652</v>
      </c>
      <c r="F733" s="94">
        <v>920</v>
      </c>
      <c r="G733" s="265">
        <v>0</v>
      </c>
      <c r="H733" s="91">
        <f t="shared" si="22"/>
        <v>0</v>
      </c>
      <c r="I733" s="181"/>
      <c r="J733" s="181"/>
      <c r="K733" s="181"/>
      <c r="L733" s="181"/>
      <c r="M733" s="181"/>
      <c r="N733" s="181"/>
      <c r="O733" s="181"/>
      <c r="P733" s="181"/>
      <c r="Q733" s="181"/>
      <c r="R733" s="181"/>
      <c r="S733" s="181"/>
      <c r="T733" s="181"/>
      <c r="U733" s="181"/>
      <c r="V733" s="181"/>
      <c r="W733" s="181"/>
      <c r="X733" s="181"/>
      <c r="Y733" s="181"/>
      <c r="Z733" s="181"/>
      <c r="AA733" s="181"/>
    </row>
    <row r="734" spans="1:27" s="23" customFormat="1" ht="88.5" customHeight="1" x14ac:dyDescent="0.2">
      <c r="A734" s="782" t="s">
        <v>2145</v>
      </c>
      <c r="B734" s="354"/>
      <c r="C734" s="88"/>
      <c r="D734" s="89" t="s">
        <v>225</v>
      </c>
      <c r="E734" s="89" t="s">
        <v>500</v>
      </c>
      <c r="F734" s="90">
        <v>1050</v>
      </c>
      <c r="G734" s="265">
        <v>0</v>
      </c>
      <c r="H734" s="91">
        <f t="shared" si="22"/>
        <v>0</v>
      </c>
      <c r="I734" s="181"/>
      <c r="J734" s="181"/>
      <c r="K734" s="181"/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</row>
    <row r="735" spans="1:27" s="23" customFormat="1" ht="57" customHeight="1" x14ac:dyDescent="0.25">
      <c r="A735" s="782" t="s">
        <v>2146</v>
      </c>
      <c r="B735" s="484"/>
      <c r="C735" s="463" t="s">
        <v>777</v>
      </c>
      <c r="D735" s="587" t="s">
        <v>1386</v>
      </c>
      <c r="E735" s="89" t="s">
        <v>1382</v>
      </c>
      <c r="F735" s="90">
        <v>1000</v>
      </c>
      <c r="G735" s="265">
        <v>0</v>
      </c>
      <c r="H735" s="91">
        <f t="shared" si="22"/>
        <v>0</v>
      </c>
      <c r="I735" s="181"/>
      <c r="J735" s="181"/>
      <c r="K735" s="181"/>
      <c r="L735" s="181"/>
      <c r="M735" s="181"/>
      <c r="N735" s="181"/>
      <c r="O735" s="181"/>
      <c r="P735" s="181"/>
      <c r="Q735" s="181"/>
      <c r="R735" s="181"/>
      <c r="S735" s="181"/>
      <c r="T735" s="181"/>
      <c r="U735" s="181"/>
      <c r="V735" s="181"/>
      <c r="W735" s="181"/>
      <c r="X735" s="181"/>
      <c r="Y735" s="181"/>
      <c r="Z735" s="181"/>
      <c r="AA735" s="181"/>
    </row>
    <row r="736" spans="1:27" s="23" customFormat="1" ht="57" customHeight="1" x14ac:dyDescent="0.25">
      <c r="A736" s="782" t="s">
        <v>2147</v>
      </c>
      <c r="B736" s="486"/>
      <c r="C736" s="453"/>
      <c r="D736" s="589"/>
      <c r="E736" s="89" t="s">
        <v>1383</v>
      </c>
      <c r="F736" s="90">
        <v>1000</v>
      </c>
      <c r="G736" s="265">
        <v>0</v>
      </c>
      <c r="H736" s="91">
        <f t="shared" si="22"/>
        <v>0</v>
      </c>
      <c r="I736" s="181"/>
      <c r="J736" s="181"/>
      <c r="K736" s="181"/>
      <c r="L736" s="181"/>
      <c r="M736" s="181"/>
      <c r="N736" s="181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  <c r="AA736" s="181"/>
    </row>
    <row r="737" spans="1:27" s="23" customFormat="1" ht="57" customHeight="1" x14ac:dyDescent="0.25">
      <c r="A737" s="782" t="s">
        <v>2148</v>
      </c>
      <c r="B737" s="484"/>
      <c r="C737" s="463" t="s">
        <v>777</v>
      </c>
      <c r="D737" s="587" t="s">
        <v>1386</v>
      </c>
      <c r="E737" s="89" t="s">
        <v>1387</v>
      </c>
      <c r="F737" s="90">
        <v>1000</v>
      </c>
      <c r="G737" s="265">
        <v>0</v>
      </c>
      <c r="H737" s="91">
        <f t="shared" si="22"/>
        <v>0</v>
      </c>
      <c r="I737" s="181"/>
      <c r="J737" s="181"/>
      <c r="K737" s="181"/>
      <c r="L737" s="181"/>
      <c r="M737" s="181"/>
      <c r="N737" s="181"/>
      <c r="O737" s="181"/>
      <c r="P737" s="181"/>
      <c r="Q737" s="181"/>
      <c r="R737" s="181"/>
      <c r="S737" s="181"/>
      <c r="T737" s="181"/>
      <c r="U737" s="181"/>
      <c r="V737" s="181"/>
      <c r="W737" s="181"/>
      <c r="X737" s="181"/>
      <c r="Y737" s="181"/>
      <c r="Z737" s="181"/>
      <c r="AA737" s="181"/>
    </row>
    <row r="738" spans="1:27" s="23" customFormat="1" ht="57" customHeight="1" x14ac:dyDescent="0.25">
      <c r="A738" s="782" t="s">
        <v>2149</v>
      </c>
      <c r="B738" s="486"/>
      <c r="C738" s="453"/>
      <c r="D738" s="589"/>
      <c r="E738" s="89" t="s">
        <v>1388</v>
      </c>
      <c r="F738" s="90">
        <v>1000</v>
      </c>
      <c r="G738" s="265">
        <v>0</v>
      </c>
      <c r="H738" s="91">
        <f t="shared" si="22"/>
        <v>0</v>
      </c>
      <c r="I738" s="181"/>
      <c r="J738" s="181"/>
      <c r="K738" s="181"/>
      <c r="L738" s="181"/>
      <c r="M738" s="181"/>
      <c r="N738" s="181"/>
      <c r="O738" s="181"/>
      <c r="P738" s="181"/>
      <c r="Q738" s="181"/>
      <c r="R738" s="181"/>
      <c r="S738" s="181"/>
      <c r="T738" s="181"/>
      <c r="U738" s="181"/>
      <c r="V738" s="181"/>
      <c r="W738" s="181"/>
      <c r="X738" s="181"/>
      <c r="Y738" s="181"/>
      <c r="Z738" s="181"/>
      <c r="AA738" s="181"/>
    </row>
    <row r="739" spans="1:27" s="23" customFormat="1" ht="57" customHeight="1" x14ac:dyDescent="0.25">
      <c r="A739" s="782" t="s">
        <v>2150</v>
      </c>
      <c r="B739" s="484"/>
      <c r="C739" s="463" t="s">
        <v>777</v>
      </c>
      <c r="D739" s="587" t="s">
        <v>1386</v>
      </c>
      <c r="E739" s="89" t="s">
        <v>1384</v>
      </c>
      <c r="F739" s="90">
        <v>1000</v>
      </c>
      <c r="G739" s="265">
        <v>0</v>
      </c>
      <c r="H739" s="91">
        <f t="shared" si="22"/>
        <v>0</v>
      </c>
      <c r="I739" s="181"/>
      <c r="J739" s="181"/>
      <c r="K739" s="181"/>
      <c r="L739" s="181"/>
      <c r="M739" s="181"/>
      <c r="N739" s="181"/>
      <c r="O739" s="181"/>
      <c r="P739" s="181"/>
      <c r="Q739" s="181"/>
      <c r="R739" s="181"/>
      <c r="S739" s="181"/>
      <c r="T739" s="181"/>
      <c r="U739" s="181"/>
      <c r="V739" s="181"/>
      <c r="W739" s="181"/>
      <c r="X739" s="181"/>
      <c r="Y739" s="181"/>
      <c r="Z739" s="181"/>
      <c r="AA739" s="181"/>
    </row>
    <row r="740" spans="1:27" s="23" customFormat="1" ht="57" customHeight="1" x14ac:dyDescent="0.25">
      <c r="A740" s="782" t="s">
        <v>2151</v>
      </c>
      <c r="B740" s="486"/>
      <c r="C740" s="453"/>
      <c r="D740" s="589"/>
      <c r="E740" s="89" t="s">
        <v>1385</v>
      </c>
      <c r="F740" s="90">
        <v>1000</v>
      </c>
      <c r="G740" s="265">
        <v>0</v>
      </c>
      <c r="H740" s="91">
        <f t="shared" si="22"/>
        <v>0</v>
      </c>
      <c r="I740" s="181"/>
      <c r="J740" s="181"/>
      <c r="K740" s="181"/>
      <c r="L740" s="181"/>
      <c r="M740" s="181"/>
      <c r="N740" s="181"/>
      <c r="O740" s="181"/>
      <c r="P740" s="181"/>
      <c r="Q740" s="181"/>
      <c r="R740" s="181"/>
      <c r="S740" s="181"/>
      <c r="T740" s="181"/>
      <c r="U740" s="181"/>
      <c r="V740" s="181"/>
      <c r="W740" s="181"/>
      <c r="X740" s="181"/>
      <c r="Y740" s="181"/>
      <c r="Z740" s="181"/>
      <c r="AA740" s="181"/>
    </row>
    <row r="741" spans="1:27" s="23" customFormat="1" ht="61.5" customHeight="1" x14ac:dyDescent="0.25">
      <c r="A741" s="782" t="s">
        <v>2154</v>
      </c>
      <c r="B741" s="435"/>
      <c r="C741" s="757"/>
      <c r="D741" s="658" t="s">
        <v>994</v>
      </c>
      <c r="E741" s="84" t="s">
        <v>938</v>
      </c>
      <c r="F741" s="85">
        <v>1200</v>
      </c>
      <c r="G741" s="265">
        <v>0</v>
      </c>
      <c r="H741" s="91">
        <f t="shared" si="22"/>
        <v>0</v>
      </c>
      <c r="I741" s="181"/>
      <c r="J741" s="181"/>
      <c r="K741" s="181"/>
      <c r="L741" s="181"/>
      <c r="M741" s="181"/>
      <c r="N741" s="181"/>
      <c r="O741" s="181"/>
      <c r="P741" s="181"/>
      <c r="Q741" s="181"/>
      <c r="R741" s="181"/>
      <c r="S741" s="181"/>
      <c r="T741" s="181"/>
      <c r="U741" s="181"/>
      <c r="V741" s="181"/>
      <c r="W741" s="181"/>
      <c r="X741" s="181"/>
      <c r="Y741" s="181"/>
      <c r="Z741" s="181"/>
      <c r="AA741" s="181"/>
    </row>
    <row r="742" spans="1:27" s="23" customFormat="1" ht="61.5" customHeight="1" x14ac:dyDescent="0.25">
      <c r="A742" s="782" t="s">
        <v>2155</v>
      </c>
      <c r="B742" s="436"/>
      <c r="C742" s="758"/>
      <c r="D742" s="659"/>
      <c r="E742" s="84" t="s">
        <v>939</v>
      </c>
      <c r="F742" s="85">
        <v>1200</v>
      </c>
      <c r="G742" s="265">
        <v>0</v>
      </c>
      <c r="H742" s="91">
        <f t="shared" si="22"/>
        <v>0</v>
      </c>
      <c r="I742" s="181"/>
      <c r="J742" s="181"/>
      <c r="K742" s="181"/>
      <c r="L742" s="181"/>
      <c r="M742" s="181"/>
      <c r="N742" s="181"/>
      <c r="O742" s="181"/>
      <c r="P742" s="181"/>
      <c r="Q742" s="181"/>
      <c r="R742" s="181"/>
      <c r="S742" s="181"/>
      <c r="T742" s="181"/>
      <c r="U742" s="181"/>
      <c r="V742" s="181"/>
      <c r="W742" s="181"/>
      <c r="X742" s="181"/>
      <c r="Y742" s="181"/>
      <c r="Z742" s="181"/>
      <c r="AA742" s="181"/>
    </row>
    <row r="743" spans="1:27" s="23" customFormat="1" ht="66" customHeight="1" x14ac:dyDescent="0.25">
      <c r="A743" s="782" t="s">
        <v>2152</v>
      </c>
      <c r="B743" s="419"/>
      <c r="C743" s="427"/>
      <c r="D743" s="590" t="s">
        <v>226</v>
      </c>
      <c r="E743" s="65" t="s">
        <v>653</v>
      </c>
      <c r="F743" s="66">
        <v>1050</v>
      </c>
      <c r="G743" s="265">
        <v>0</v>
      </c>
      <c r="H743" s="91">
        <f t="shared" si="22"/>
        <v>0</v>
      </c>
      <c r="I743" s="181"/>
      <c r="J743" s="181"/>
      <c r="K743" s="181"/>
      <c r="L743" s="181"/>
      <c r="M743" s="181"/>
      <c r="N743" s="181"/>
      <c r="O743" s="181"/>
      <c r="P743" s="181"/>
      <c r="Q743" s="181"/>
      <c r="R743" s="181"/>
      <c r="S743" s="181"/>
      <c r="T743" s="181"/>
      <c r="U743" s="181"/>
      <c r="V743" s="181"/>
      <c r="W743" s="181"/>
      <c r="X743" s="181"/>
      <c r="Y743" s="181"/>
      <c r="Z743" s="181"/>
      <c r="AA743" s="181"/>
    </row>
    <row r="744" spans="1:27" s="23" customFormat="1" ht="66" customHeight="1" x14ac:dyDescent="0.25">
      <c r="A744" s="782" t="s">
        <v>2153</v>
      </c>
      <c r="B744" s="419"/>
      <c r="C744" s="428"/>
      <c r="D744" s="591"/>
      <c r="E744" s="65" t="s">
        <v>654</v>
      </c>
      <c r="F744" s="66">
        <v>1050</v>
      </c>
      <c r="G744" s="265">
        <v>0</v>
      </c>
      <c r="H744" s="91">
        <f t="shared" si="22"/>
        <v>0</v>
      </c>
      <c r="I744" s="181"/>
      <c r="J744" s="181"/>
      <c r="K744" s="181"/>
      <c r="L744" s="181"/>
      <c r="M744" s="181"/>
      <c r="N744" s="181"/>
      <c r="O744" s="181"/>
      <c r="P744" s="181"/>
      <c r="Q744" s="181"/>
      <c r="R744" s="181"/>
      <c r="S744" s="181"/>
      <c r="T744" s="181"/>
      <c r="U744" s="181"/>
      <c r="V744" s="181"/>
      <c r="W744" s="181"/>
      <c r="X744" s="181"/>
      <c r="Y744" s="181"/>
      <c r="Z744" s="181"/>
      <c r="AA744" s="181"/>
    </row>
    <row r="745" spans="1:27" s="23" customFormat="1" ht="51.75" customHeight="1" x14ac:dyDescent="0.25">
      <c r="A745" s="782" t="s">
        <v>2156</v>
      </c>
      <c r="B745" s="461"/>
      <c r="C745" s="429"/>
      <c r="D745" s="587" t="s">
        <v>227</v>
      </c>
      <c r="E745" s="89" t="s">
        <v>1084</v>
      </c>
      <c r="F745" s="90">
        <v>1200</v>
      </c>
      <c r="G745" s="265">
        <v>0</v>
      </c>
      <c r="H745" s="91">
        <f t="shared" si="22"/>
        <v>0</v>
      </c>
      <c r="I745" s="181"/>
      <c r="J745" s="181"/>
      <c r="K745" s="181"/>
      <c r="L745" s="181"/>
      <c r="M745" s="181"/>
      <c r="N745" s="181"/>
      <c r="O745" s="181"/>
      <c r="P745" s="181"/>
      <c r="Q745" s="181"/>
      <c r="R745" s="181"/>
      <c r="S745" s="181"/>
      <c r="T745" s="181"/>
      <c r="U745" s="181"/>
      <c r="V745" s="181"/>
      <c r="W745" s="181"/>
      <c r="X745" s="181"/>
      <c r="Y745" s="181"/>
      <c r="Z745" s="181"/>
      <c r="AA745" s="181"/>
    </row>
    <row r="746" spans="1:27" s="23" customFormat="1" ht="51.75" customHeight="1" x14ac:dyDescent="0.25">
      <c r="A746" s="782" t="s">
        <v>2157</v>
      </c>
      <c r="B746" s="462"/>
      <c r="C746" s="430"/>
      <c r="D746" s="588"/>
      <c r="E746" s="89" t="s">
        <v>655</v>
      </c>
      <c r="F746" s="90">
        <v>1200</v>
      </c>
      <c r="G746" s="265">
        <v>0</v>
      </c>
      <c r="H746" s="91">
        <f t="shared" ref="H746:H817" si="23">F746*G746</f>
        <v>0</v>
      </c>
      <c r="I746" s="181"/>
      <c r="J746" s="181"/>
      <c r="K746" s="181"/>
      <c r="L746" s="181"/>
      <c r="M746" s="181"/>
      <c r="N746" s="181"/>
      <c r="O746" s="181"/>
      <c r="P746" s="181"/>
      <c r="Q746" s="181"/>
      <c r="R746" s="181"/>
      <c r="S746" s="181"/>
      <c r="T746" s="181"/>
      <c r="U746" s="181"/>
      <c r="V746" s="181"/>
      <c r="W746" s="181"/>
      <c r="X746" s="181"/>
      <c r="Y746" s="181"/>
      <c r="Z746" s="181"/>
      <c r="AA746" s="181"/>
    </row>
    <row r="747" spans="1:27" s="23" customFormat="1" ht="51.75" customHeight="1" x14ac:dyDescent="0.25">
      <c r="A747" s="782" t="s">
        <v>2158</v>
      </c>
      <c r="B747" s="462"/>
      <c r="C747" s="430"/>
      <c r="D747" s="588"/>
      <c r="E747" s="89" t="s">
        <v>656</v>
      </c>
      <c r="F747" s="90">
        <v>1200</v>
      </c>
      <c r="G747" s="265">
        <v>0</v>
      </c>
      <c r="H747" s="91">
        <f t="shared" si="23"/>
        <v>0</v>
      </c>
      <c r="I747" s="181"/>
      <c r="J747" s="181"/>
      <c r="K747" s="181"/>
      <c r="L747" s="181"/>
      <c r="M747" s="181"/>
      <c r="N747" s="181"/>
      <c r="O747" s="181"/>
      <c r="P747" s="181"/>
      <c r="Q747" s="181"/>
      <c r="R747" s="181"/>
      <c r="S747" s="181"/>
      <c r="T747" s="181"/>
      <c r="U747" s="181"/>
      <c r="V747" s="181"/>
      <c r="W747" s="181"/>
      <c r="X747" s="181"/>
      <c r="Y747" s="181"/>
      <c r="Z747" s="181"/>
      <c r="AA747" s="181"/>
    </row>
    <row r="748" spans="1:27" s="23" customFormat="1" ht="51.75" customHeight="1" x14ac:dyDescent="0.25">
      <c r="A748" s="782" t="s">
        <v>2159</v>
      </c>
      <c r="B748" s="462"/>
      <c r="C748" s="430"/>
      <c r="D748" s="588"/>
      <c r="E748" s="89" t="s">
        <v>503</v>
      </c>
      <c r="F748" s="90">
        <v>1200</v>
      </c>
      <c r="G748" s="265">
        <v>0</v>
      </c>
      <c r="H748" s="91">
        <f t="shared" si="23"/>
        <v>0</v>
      </c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  <c r="T748" s="181"/>
      <c r="U748" s="181"/>
      <c r="V748" s="181"/>
      <c r="W748" s="181"/>
      <c r="X748" s="181"/>
      <c r="Y748" s="181"/>
      <c r="Z748" s="181"/>
      <c r="AA748" s="181"/>
    </row>
    <row r="749" spans="1:27" s="23" customFormat="1" ht="51.75" customHeight="1" x14ac:dyDescent="0.25">
      <c r="A749" s="782" t="s">
        <v>2160</v>
      </c>
      <c r="B749" s="462"/>
      <c r="C749" s="430"/>
      <c r="D749" s="588"/>
      <c r="E749" s="89" t="s">
        <v>541</v>
      </c>
      <c r="F749" s="90">
        <v>1500</v>
      </c>
      <c r="G749" s="265">
        <v>0</v>
      </c>
      <c r="H749" s="91">
        <f t="shared" si="23"/>
        <v>0</v>
      </c>
      <c r="I749" s="181"/>
      <c r="J749" s="181"/>
      <c r="K749" s="181"/>
      <c r="L749" s="181"/>
      <c r="M749" s="181"/>
      <c r="N749" s="181"/>
      <c r="O749" s="181"/>
      <c r="P749" s="181"/>
      <c r="Q749" s="181"/>
      <c r="R749" s="181"/>
      <c r="S749" s="181"/>
      <c r="T749" s="181"/>
      <c r="U749" s="181"/>
      <c r="V749" s="181"/>
      <c r="W749" s="181"/>
      <c r="X749" s="181"/>
      <c r="Y749" s="181"/>
      <c r="Z749" s="181"/>
      <c r="AA749" s="181"/>
    </row>
    <row r="750" spans="1:27" s="23" customFormat="1" ht="51.75" customHeight="1" x14ac:dyDescent="0.25">
      <c r="A750" s="782" t="s">
        <v>2161</v>
      </c>
      <c r="B750" s="462"/>
      <c r="C750" s="430"/>
      <c r="D750" s="588"/>
      <c r="E750" s="89" t="s">
        <v>329</v>
      </c>
      <c r="F750" s="90">
        <v>1500</v>
      </c>
      <c r="G750" s="265">
        <v>0</v>
      </c>
      <c r="H750" s="91">
        <f t="shared" si="23"/>
        <v>0</v>
      </c>
      <c r="I750" s="181"/>
      <c r="J750" s="181"/>
      <c r="K750" s="181"/>
      <c r="L750" s="181"/>
      <c r="M750" s="181"/>
      <c r="N750" s="181"/>
      <c r="O750" s="181"/>
      <c r="P750" s="181"/>
      <c r="Q750" s="181"/>
      <c r="R750" s="181"/>
      <c r="S750" s="181"/>
      <c r="T750" s="181"/>
      <c r="U750" s="181"/>
      <c r="V750" s="181"/>
      <c r="W750" s="181"/>
      <c r="X750" s="181"/>
      <c r="Y750" s="181"/>
      <c r="Z750" s="181"/>
      <c r="AA750" s="181"/>
    </row>
    <row r="751" spans="1:27" s="23" customFormat="1" ht="51.75" customHeight="1" x14ac:dyDescent="0.25">
      <c r="A751" s="782" t="s">
        <v>2162</v>
      </c>
      <c r="B751" s="473"/>
      <c r="C751" s="431"/>
      <c r="D751" s="589"/>
      <c r="E751" s="89" t="s">
        <v>330</v>
      </c>
      <c r="F751" s="90">
        <v>1500</v>
      </c>
      <c r="G751" s="265">
        <v>0</v>
      </c>
      <c r="H751" s="91">
        <f t="shared" si="23"/>
        <v>0</v>
      </c>
      <c r="I751" s="181"/>
      <c r="J751" s="181"/>
      <c r="K751" s="181"/>
      <c r="L751" s="181"/>
      <c r="M751" s="181"/>
      <c r="N751" s="181"/>
      <c r="O751" s="181"/>
      <c r="P751" s="181"/>
      <c r="Q751" s="181"/>
      <c r="R751" s="181"/>
      <c r="S751" s="181"/>
      <c r="T751" s="181"/>
      <c r="U751" s="181"/>
      <c r="V751" s="181"/>
      <c r="W751" s="181"/>
      <c r="X751" s="181"/>
      <c r="Y751" s="181"/>
      <c r="Z751" s="181"/>
      <c r="AA751" s="181"/>
    </row>
    <row r="752" spans="1:27" s="23" customFormat="1" ht="96" customHeight="1" x14ac:dyDescent="0.2">
      <c r="A752" s="782" t="s">
        <v>2163</v>
      </c>
      <c r="B752" s="123"/>
      <c r="C752" s="64"/>
      <c r="D752" s="65" t="s">
        <v>228</v>
      </c>
      <c r="E752" s="65" t="s">
        <v>657</v>
      </c>
      <c r="F752" s="66">
        <v>1100</v>
      </c>
      <c r="G752" s="265">
        <v>0</v>
      </c>
      <c r="H752" s="91">
        <f t="shared" si="23"/>
        <v>0</v>
      </c>
      <c r="I752" s="181"/>
      <c r="J752" s="181"/>
      <c r="K752" s="181"/>
      <c r="L752" s="181"/>
      <c r="M752" s="181"/>
      <c r="N752" s="181"/>
      <c r="O752" s="181"/>
      <c r="P752" s="181"/>
      <c r="Q752" s="181"/>
      <c r="R752" s="181"/>
      <c r="S752" s="181"/>
      <c r="T752" s="181"/>
      <c r="U752" s="181"/>
      <c r="V752" s="181"/>
      <c r="W752" s="181"/>
      <c r="X752" s="181"/>
      <c r="Y752" s="181"/>
      <c r="Z752" s="181"/>
      <c r="AA752" s="181"/>
    </row>
    <row r="753" spans="1:27" s="23" customFormat="1" ht="41.25" customHeight="1" x14ac:dyDescent="0.25">
      <c r="A753" s="782" t="s">
        <v>2164</v>
      </c>
      <c r="B753" s="403"/>
      <c r="C753" s="463" t="s">
        <v>777</v>
      </c>
      <c r="D753" s="517" t="s">
        <v>1389</v>
      </c>
      <c r="E753" s="98" t="s">
        <v>539</v>
      </c>
      <c r="F753" s="79">
        <v>1450</v>
      </c>
      <c r="G753" s="265">
        <v>0</v>
      </c>
      <c r="H753" s="91">
        <f t="shared" si="23"/>
        <v>0</v>
      </c>
      <c r="I753" s="181"/>
      <c r="J753" s="181"/>
      <c r="K753" s="181"/>
      <c r="L753" s="181"/>
      <c r="M753" s="181"/>
      <c r="N753" s="181"/>
      <c r="O753" s="181"/>
      <c r="P753" s="181"/>
      <c r="Q753" s="181"/>
      <c r="R753" s="181"/>
      <c r="S753" s="181"/>
      <c r="T753" s="181"/>
      <c r="U753" s="181"/>
      <c r="V753" s="181"/>
      <c r="W753" s="181"/>
      <c r="X753" s="181"/>
      <c r="Y753" s="181"/>
      <c r="Z753" s="181"/>
      <c r="AA753" s="181"/>
    </row>
    <row r="754" spans="1:27" s="23" customFormat="1" ht="41.25" customHeight="1" x14ac:dyDescent="0.25">
      <c r="A754" s="782" t="s">
        <v>2165</v>
      </c>
      <c r="B754" s="563"/>
      <c r="C754" s="464"/>
      <c r="D754" s="583"/>
      <c r="E754" s="98" t="s">
        <v>539</v>
      </c>
      <c r="F754" s="79">
        <v>1450</v>
      </c>
      <c r="G754" s="265">
        <v>0</v>
      </c>
      <c r="H754" s="91">
        <f t="shared" si="23"/>
        <v>0</v>
      </c>
      <c r="I754" s="181"/>
      <c r="J754" s="181"/>
      <c r="K754" s="181"/>
      <c r="L754" s="181"/>
      <c r="M754" s="181"/>
      <c r="N754" s="181"/>
      <c r="O754" s="181"/>
      <c r="P754" s="181"/>
      <c r="Q754" s="181"/>
      <c r="R754" s="181"/>
      <c r="S754" s="181"/>
      <c r="T754" s="181"/>
      <c r="U754" s="181"/>
      <c r="V754" s="181"/>
      <c r="W754" s="181"/>
      <c r="X754" s="181"/>
      <c r="Y754" s="181"/>
      <c r="Z754" s="181"/>
      <c r="AA754" s="181"/>
    </row>
    <row r="755" spans="1:27" s="23" customFormat="1" ht="41.25" customHeight="1" x14ac:dyDescent="0.25">
      <c r="A755" s="782" t="s">
        <v>2166</v>
      </c>
      <c r="B755" s="404"/>
      <c r="C755" s="453"/>
      <c r="D755" s="518"/>
      <c r="E755" s="98" t="s">
        <v>539</v>
      </c>
      <c r="F755" s="79">
        <v>1450</v>
      </c>
      <c r="G755" s="265">
        <v>0</v>
      </c>
      <c r="H755" s="91">
        <f t="shared" si="23"/>
        <v>0</v>
      </c>
      <c r="I755" s="181"/>
      <c r="J755" s="181"/>
      <c r="K755" s="181"/>
      <c r="L755" s="181"/>
      <c r="M755" s="181"/>
      <c r="N755" s="181"/>
      <c r="O755" s="181"/>
      <c r="P755" s="181"/>
      <c r="Q755" s="181"/>
      <c r="R755" s="181"/>
      <c r="S755" s="181"/>
      <c r="T755" s="181"/>
      <c r="U755" s="181"/>
      <c r="V755" s="181"/>
      <c r="W755" s="181"/>
      <c r="X755" s="181"/>
      <c r="Y755" s="181"/>
      <c r="Z755" s="181"/>
      <c r="AA755" s="181"/>
    </row>
    <row r="756" spans="1:27" s="23" customFormat="1" ht="38.25" customHeight="1" x14ac:dyDescent="0.25">
      <c r="A756" s="782" t="s">
        <v>2167</v>
      </c>
      <c r="B756" s="491"/>
      <c r="C756" s="463" t="s">
        <v>777</v>
      </c>
      <c r="D756" s="590" t="s">
        <v>1390</v>
      </c>
      <c r="E756" s="65" t="s">
        <v>539</v>
      </c>
      <c r="F756" s="66">
        <v>1450</v>
      </c>
      <c r="G756" s="265">
        <v>0</v>
      </c>
      <c r="H756" s="91">
        <f t="shared" si="23"/>
        <v>0</v>
      </c>
      <c r="I756" s="181"/>
      <c r="J756" s="181"/>
      <c r="K756" s="181"/>
      <c r="L756" s="181"/>
      <c r="M756" s="181"/>
      <c r="N756" s="181"/>
      <c r="O756" s="181"/>
      <c r="P756" s="181"/>
      <c r="Q756" s="181"/>
      <c r="R756" s="181"/>
      <c r="S756" s="181"/>
      <c r="T756" s="181"/>
      <c r="U756" s="181"/>
      <c r="V756" s="181"/>
      <c r="W756" s="181"/>
      <c r="X756" s="181"/>
      <c r="Y756" s="181"/>
      <c r="Z756" s="181"/>
      <c r="AA756" s="181"/>
    </row>
    <row r="757" spans="1:27" s="23" customFormat="1" ht="38.25" customHeight="1" x14ac:dyDescent="0.25">
      <c r="A757" s="782" t="s">
        <v>2168</v>
      </c>
      <c r="B757" s="492"/>
      <c r="C757" s="464"/>
      <c r="D757" s="651"/>
      <c r="E757" s="65" t="s">
        <v>539</v>
      </c>
      <c r="F757" s="66">
        <v>1450</v>
      </c>
      <c r="G757" s="265">
        <v>0</v>
      </c>
      <c r="H757" s="91">
        <f t="shared" si="23"/>
        <v>0</v>
      </c>
      <c r="I757" s="181"/>
      <c r="J757" s="181"/>
      <c r="K757" s="181"/>
      <c r="L757" s="181"/>
      <c r="M757" s="181"/>
      <c r="N757" s="181"/>
      <c r="O757" s="181"/>
      <c r="P757" s="181"/>
      <c r="Q757" s="181"/>
      <c r="R757" s="181"/>
      <c r="S757" s="181"/>
      <c r="T757" s="181"/>
      <c r="U757" s="181"/>
      <c r="V757" s="181"/>
      <c r="W757" s="181"/>
      <c r="X757" s="181"/>
      <c r="Y757" s="181"/>
      <c r="Z757" s="181"/>
      <c r="AA757" s="181"/>
    </row>
    <row r="758" spans="1:27" s="23" customFormat="1" ht="38.25" customHeight="1" x14ac:dyDescent="0.25">
      <c r="A758" s="782" t="s">
        <v>2169</v>
      </c>
      <c r="B758" s="459"/>
      <c r="C758" s="453"/>
      <c r="D758" s="591"/>
      <c r="E758" s="65" t="s">
        <v>539</v>
      </c>
      <c r="F758" s="66">
        <v>1450</v>
      </c>
      <c r="G758" s="265">
        <v>0</v>
      </c>
      <c r="H758" s="91">
        <f t="shared" si="23"/>
        <v>0</v>
      </c>
      <c r="I758" s="181"/>
      <c r="J758" s="181"/>
      <c r="K758" s="181"/>
      <c r="L758" s="181"/>
      <c r="M758" s="181"/>
      <c r="N758" s="181"/>
      <c r="O758" s="181"/>
      <c r="P758" s="181"/>
      <c r="Q758" s="181"/>
      <c r="R758" s="181"/>
      <c r="S758" s="181"/>
      <c r="T758" s="181"/>
      <c r="U758" s="181"/>
      <c r="V758" s="181"/>
      <c r="W758" s="181"/>
      <c r="X758" s="181"/>
      <c r="Y758" s="181"/>
      <c r="Z758" s="181"/>
      <c r="AA758" s="181"/>
    </row>
    <row r="759" spans="1:27" s="23" customFormat="1" ht="55.5" customHeight="1" x14ac:dyDescent="0.25">
      <c r="A759" s="782" t="s">
        <v>2170</v>
      </c>
      <c r="B759" s="438"/>
      <c r="C759" s="429"/>
      <c r="D759" s="587" t="s">
        <v>229</v>
      </c>
      <c r="E759" s="89" t="s">
        <v>658</v>
      </c>
      <c r="F759" s="90">
        <v>1100</v>
      </c>
      <c r="G759" s="265">
        <v>0</v>
      </c>
      <c r="H759" s="91">
        <f t="shared" si="23"/>
        <v>0</v>
      </c>
      <c r="I759" s="181"/>
      <c r="J759" s="181"/>
      <c r="K759" s="181"/>
      <c r="L759" s="181"/>
      <c r="M759" s="181"/>
      <c r="N759" s="181"/>
      <c r="O759" s="181"/>
      <c r="P759" s="181"/>
      <c r="Q759" s="181"/>
      <c r="R759" s="181"/>
      <c r="S759" s="181"/>
      <c r="T759" s="181"/>
      <c r="U759" s="181"/>
      <c r="V759" s="181"/>
      <c r="W759" s="181"/>
      <c r="X759" s="181"/>
      <c r="Y759" s="181"/>
      <c r="Z759" s="181"/>
      <c r="AA759" s="181"/>
    </row>
    <row r="760" spans="1:27" s="23" customFormat="1" ht="55.5" customHeight="1" x14ac:dyDescent="0.25">
      <c r="A760" s="782" t="s">
        <v>2171</v>
      </c>
      <c r="B760" s="438"/>
      <c r="C760" s="431"/>
      <c r="D760" s="589"/>
      <c r="E760" s="89" t="s">
        <v>659</v>
      </c>
      <c r="F760" s="90">
        <v>1100</v>
      </c>
      <c r="G760" s="265">
        <v>0</v>
      </c>
      <c r="H760" s="91">
        <f t="shared" si="23"/>
        <v>0</v>
      </c>
      <c r="I760" s="181"/>
      <c r="J760" s="181"/>
      <c r="K760" s="181"/>
      <c r="L760" s="181"/>
      <c r="M760" s="181"/>
      <c r="N760" s="181"/>
      <c r="O760" s="181"/>
      <c r="P760" s="181"/>
      <c r="Q760" s="181"/>
      <c r="R760" s="181"/>
      <c r="S760" s="181"/>
      <c r="T760" s="181"/>
      <c r="U760" s="181"/>
      <c r="V760" s="181"/>
      <c r="W760" s="181"/>
      <c r="X760" s="181"/>
      <c r="Y760" s="181"/>
      <c r="Z760" s="181"/>
      <c r="AA760" s="181"/>
    </row>
    <row r="761" spans="1:27" s="23" customFormat="1" ht="64.5" customHeight="1" x14ac:dyDescent="0.25">
      <c r="A761" s="782" t="s">
        <v>2172</v>
      </c>
      <c r="B761" s="528"/>
      <c r="C761" s="408"/>
      <c r="D761" s="658" t="s">
        <v>230</v>
      </c>
      <c r="E761" s="84" t="s">
        <v>660</v>
      </c>
      <c r="F761" s="85">
        <v>1300</v>
      </c>
      <c r="G761" s="265">
        <v>0</v>
      </c>
      <c r="H761" s="91">
        <f t="shared" si="23"/>
        <v>0</v>
      </c>
      <c r="I761" s="181"/>
      <c r="J761" s="181"/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1"/>
      <c r="V761" s="181"/>
      <c r="W761" s="181"/>
      <c r="X761" s="181"/>
      <c r="Y761" s="181"/>
      <c r="Z761" s="181"/>
      <c r="AA761" s="181"/>
    </row>
    <row r="762" spans="1:27" s="23" customFormat="1" ht="64.5" customHeight="1" x14ac:dyDescent="0.25">
      <c r="A762" s="782" t="s">
        <v>2173</v>
      </c>
      <c r="B762" s="528"/>
      <c r="C762" s="409"/>
      <c r="D762" s="659"/>
      <c r="E762" s="84" t="s">
        <v>661</v>
      </c>
      <c r="F762" s="85">
        <v>1300</v>
      </c>
      <c r="G762" s="265">
        <v>0</v>
      </c>
      <c r="H762" s="91">
        <f t="shared" si="23"/>
        <v>0</v>
      </c>
      <c r="I762" s="181"/>
      <c r="J762" s="181"/>
      <c r="K762" s="181"/>
      <c r="L762" s="181"/>
      <c r="M762" s="181"/>
      <c r="N762" s="181"/>
      <c r="O762" s="181"/>
      <c r="P762" s="181"/>
      <c r="Q762" s="181"/>
      <c r="R762" s="181"/>
      <c r="S762" s="181"/>
      <c r="T762" s="181"/>
      <c r="U762" s="181"/>
      <c r="V762" s="181"/>
      <c r="W762" s="181"/>
      <c r="X762" s="181"/>
      <c r="Y762" s="181"/>
      <c r="Z762" s="181"/>
      <c r="AA762" s="181"/>
    </row>
    <row r="763" spans="1:27" s="23" customFormat="1" ht="59.25" customHeight="1" x14ac:dyDescent="0.25">
      <c r="A763" s="782" t="s">
        <v>2174</v>
      </c>
      <c r="B763" s="576"/>
      <c r="C763" s="554"/>
      <c r="D763" s="743" t="s">
        <v>984</v>
      </c>
      <c r="E763" s="172" t="s">
        <v>985</v>
      </c>
      <c r="F763" s="173">
        <v>760</v>
      </c>
      <c r="G763" s="265">
        <v>0</v>
      </c>
      <c r="H763" s="91">
        <f t="shared" si="23"/>
        <v>0</v>
      </c>
      <c r="I763" s="181"/>
      <c r="J763" s="181"/>
      <c r="K763" s="181"/>
      <c r="L763" s="181"/>
      <c r="M763" s="181"/>
      <c r="N763" s="181"/>
      <c r="O763" s="181"/>
      <c r="P763" s="181"/>
      <c r="Q763" s="181"/>
      <c r="R763" s="181"/>
      <c r="S763" s="181"/>
      <c r="T763" s="181"/>
      <c r="U763" s="181"/>
      <c r="V763" s="181"/>
      <c r="W763" s="181"/>
      <c r="X763" s="181"/>
      <c r="Y763" s="181"/>
      <c r="Z763" s="181"/>
      <c r="AA763" s="181"/>
    </row>
    <row r="764" spans="1:27" s="23" customFormat="1" ht="59.25" customHeight="1" x14ac:dyDescent="0.25">
      <c r="A764" s="782" t="s">
        <v>2175</v>
      </c>
      <c r="B764" s="551"/>
      <c r="C764" s="556"/>
      <c r="D764" s="744"/>
      <c r="E764" s="95" t="s">
        <v>986</v>
      </c>
      <c r="F764" s="96">
        <v>760</v>
      </c>
      <c r="G764" s="265">
        <v>0</v>
      </c>
      <c r="H764" s="91">
        <f t="shared" si="23"/>
        <v>0</v>
      </c>
      <c r="I764" s="181"/>
      <c r="J764" s="181"/>
      <c r="K764" s="181"/>
      <c r="L764" s="181"/>
      <c r="M764" s="181"/>
      <c r="N764" s="181"/>
      <c r="O764" s="181"/>
      <c r="P764" s="181"/>
      <c r="Q764" s="181"/>
      <c r="R764" s="181"/>
      <c r="S764" s="181"/>
      <c r="T764" s="181"/>
      <c r="U764" s="181"/>
      <c r="V764" s="181"/>
      <c r="W764" s="181"/>
      <c r="X764" s="181"/>
      <c r="Y764" s="181"/>
      <c r="Z764" s="181"/>
      <c r="AA764" s="181"/>
    </row>
    <row r="765" spans="1:27" s="23" customFormat="1" ht="99" customHeight="1" x14ac:dyDescent="0.2">
      <c r="A765" s="780" t="s">
        <v>2176</v>
      </c>
      <c r="B765" s="354"/>
      <c r="C765" s="88"/>
      <c r="D765" s="89" t="s">
        <v>231</v>
      </c>
      <c r="E765" s="89" t="s">
        <v>662</v>
      </c>
      <c r="F765" s="90">
        <v>920</v>
      </c>
      <c r="G765" s="265">
        <v>0</v>
      </c>
      <c r="H765" s="91">
        <f t="shared" si="23"/>
        <v>0</v>
      </c>
      <c r="I765" s="181"/>
      <c r="J765" s="181"/>
      <c r="K765" s="181"/>
      <c r="L765" s="181"/>
      <c r="M765" s="181"/>
      <c r="N765" s="181"/>
      <c r="O765" s="181"/>
      <c r="P765" s="181"/>
      <c r="Q765" s="181"/>
      <c r="R765" s="181"/>
      <c r="S765" s="181"/>
      <c r="T765" s="181"/>
      <c r="U765" s="181"/>
      <c r="V765" s="181"/>
      <c r="W765" s="181"/>
      <c r="X765" s="181"/>
      <c r="Y765" s="181"/>
      <c r="Z765" s="181"/>
      <c r="AA765" s="181"/>
    </row>
    <row r="766" spans="1:27" s="23" customFormat="1" ht="99" customHeight="1" x14ac:dyDescent="0.2">
      <c r="A766" s="780" t="s">
        <v>2177</v>
      </c>
      <c r="B766" s="123"/>
      <c r="C766" s="64"/>
      <c r="D766" s="65" t="s">
        <v>232</v>
      </c>
      <c r="E766" s="65" t="s">
        <v>663</v>
      </c>
      <c r="F766" s="66">
        <v>760</v>
      </c>
      <c r="G766" s="265">
        <v>0</v>
      </c>
      <c r="H766" s="91">
        <f t="shared" si="23"/>
        <v>0</v>
      </c>
      <c r="I766" s="181"/>
      <c r="J766" s="181"/>
      <c r="K766" s="181"/>
      <c r="L766" s="181"/>
      <c r="M766" s="181"/>
      <c r="N766" s="181"/>
      <c r="O766" s="181"/>
      <c r="P766" s="181"/>
      <c r="Q766" s="181"/>
      <c r="R766" s="181"/>
      <c r="S766" s="181"/>
      <c r="T766" s="181"/>
      <c r="U766" s="181"/>
      <c r="V766" s="181"/>
      <c r="W766" s="181"/>
      <c r="X766" s="181"/>
      <c r="Y766" s="181"/>
      <c r="Z766" s="181"/>
      <c r="AA766" s="181"/>
    </row>
    <row r="767" spans="1:27" s="23" customFormat="1" ht="56.25" customHeight="1" x14ac:dyDescent="0.25">
      <c r="A767" s="782" t="s">
        <v>2178</v>
      </c>
      <c r="B767" s="557"/>
      <c r="C767" s="759"/>
      <c r="D767" s="747" t="s">
        <v>988</v>
      </c>
      <c r="E767" s="163" t="s">
        <v>989</v>
      </c>
      <c r="F767" s="164">
        <v>1300</v>
      </c>
      <c r="G767" s="265">
        <v>0</v>
      </c>
      <c r="H767" s="91">
        <f>F767*G767</f>
        <v>0</v>
      </c>
      <c r="I767" s="544"/>
      <c r="J767" s="181"/>
      <c r="K767" s="181"/>
      <c r="L767" s="181"/>
      <c r="M767" s="181"/>
      <c r="N767" s="181"/>
      <c r="O767" s="181"/>
      <c r="P767" s="181"/>
      <c r="Q767" s="181"/>
      <c r="R767" s="181"/>
      <c r="S767" s="181"/>
      <c r="T767" s="181"/>
      <c r="U767" s="181"/>
      <c r="V767" s="181"/>
      <c r="W767" s="181"/>
      <c r="X767" s="181"/>
      <c r="Y767" s="181"/>
      <c r="Z767" s="181"/>
      <c r="AA767" s="181"/>
    </row>
    <row r="768" spans="1:27" s="23" customFormat="1" ht="59.25" customHeight="1" x14ac:dyDescent="0.25">
      <c r="A768" s="782" t="s">
        <v>2179</v>
      </c>
      <c r="B768" s="558"/>
      <c r="C768" s="760"/>
      <c r="D768" s="749"/>
      <c r="E768" s="163" t="s">
        <v>990</v>
      </c>
      <c r="F768" s="164">
        <v>1300</v>
      </c>
      <c r="G768" s="265">
        <v>0</v>
      </c>
      <c r="H768" s="91">
        <f>F768*G768</f>
        <v>0</v>
      </c>
      <c r="I768" s="544"/>
      <c r="J768" s="181"/>
      <c r="K768" s="181"/>
      <c r="L768" s="181"/>
      <c r="M768" s="181"/>
      <c r="N768" s="181"/>
      <c r="O768" s="181"/>
      <c r="P768" s="181"/>
      <c r="Q768" s="181"/>
      <c r="R768" s="181"/>
      <c r="S768" s="181"/>
      <c r="T768" s="181"/>
      <c r="U768" s="181"/>
      <c r="V768" s="181"/>
      <c r="W768" s="181"/>
      <c r="X768" s="181"/>
      <c r="Y768" s="181"/>
      <c r="Z768" s="181"/>
      <c r="AA768" s="181"/>
    </row>
    <row r="769" spans="1:27" s="23" customFormat="1" ht="103.5" customHeight="1" x14ac:dyDescent="0.2">
      <c r="A769" s="782" t="s">
        <v>2180</v>
      </c>
      <c r="B769" s="354"/>
      <c r="C769" s="88"/>
      <c r="D769" s="89" t="s">
        <v>233</v>
      </c>
      <c r="E769" s="89" t="s">
        <v>664</v>
      </c>
      <c r="F769" s="90">
        <v>1050</v>
      </c>
      <c r="G769" s="265">
        <v>0</v>
      </c>
      <c r="H769" s="91">
        <f t="shared" si="23"/>
        <v>0</v>
      </c>
      <c r="I769" s="181"/>
      <c r="J769" s="181"/>
      <c r="K769" s="181"/>
      <c r="L769" s="181"/>
      <c r="M769" s="181"/>
      <c r="N769" s="181"/>
      <c r="O769" s="181"/>
      <c r="P769" s="181"/>
      <c r="Q769" s="181"/>
      <c r="R769" s="181"/>
      <c r="S769" s="181"/>
      <c r="T769" s="181"/>
      <c r="U769" s="181"/>
      <c r="V769" s="181"/>
      <c r="W769" s="181"/>
      <c r="X769" s="181"/>
      <c r="Y769" s="181"/>
      <c r="Z769" s="181"/>
      <c r="AA769" s="181"/>
    </row>
    <row r="770" spans="1:27" s="23" customFormat="1" ht="71.25" customHeight="1" x14ac:dyDescent="0.25">
      <c r="A770" s="782" t="s">
        <v>2181</v>
      </c>
      <c r="B770" s="419"/>
      <c r="C770" s="427"/>
      <c r="D770" s="65" t="s">
        <v>1023</v>
      </c>
      <c r="E770" s="65" t="s">
        <v>1277</v>
      </c>
      <c r="F770" s="66">
        <v>1300</v>
      </c>
      <c r="G770" s="265">
        <v>0</v>
      </c>
      <c r="H770" s="91">
        <f t="shared" si="23"/>
        <v>0</v>
      </c>
      <c r="I770" s="181"/>
      <c r="J770" s="181"/>
      <c r="K770" s="181"/>
      <c r="L770" s="181"/>
      <c r="M770" s="181"/>
      <c r="N770" s="181"/>
      <c r="O770" s="181"/>
      <c r="P770" s="181"/>
      <c r="Q770" s="181"/>
      <c r="R770" s="181"/>
      <c r="S770" s="181"/>
      <c r="T770" s="181"/>
      <c r="U770" s="181"/>
      <c r="V770" s="181"/>
      <c r="W770" s="181"/>
      <c r="X770" s="181"/>
      <c r="Y770" s="181"/>
      <c r="Z770" s="181"/>
      <c r="AA770" s="181"/>
    </row>
    <row r="771" spans="1:27" s="23" customFormat="1" ht="64.5" customHeight="1" x14ac:dyDescent="0.25">
      <c r="A771" s="782" t="s">
        <v>2182</v>
      </c>
      <c r="B771" s="419"/>
      <c r="C771" s="428"/>
      <c r="D771" s="65" t="s">
        <v>1023</v>
      </c>
      <c r="E771" s="65" t="s">
        <v>1278</v>
      </c>
      <c r="F771" s="66">
        <v>1300</v>
      </c>
      <c r="G771" s="265">
        <v>0</v>
      </c>
      <c r="H771" s="91">
        <f t="shared" si="23"/>
        <v>0</v>
      </c>
      <c r="I771" s="181"/>
      <c r="J771" s="181"/>
      <c r="K771" s="181"/>
      <c r="L771" s="181"/>
      <c r="M771" s="181"/>
      <c r="N771" s="181"/>
      <c r="O771" s="181"/>
      <c r="P771" s="181"/>
      <c r="Q771" s="181"/>
      <c r="R771" s="181"/>
      <c r="S771" s="181"/>
      <c r="T771" s="181"/>
      <c r="U771" s="181"/>
      <c r="V771" s="181"/>
      <c r="W771" s="181"/>
      <c r="X771" s="181"/>
      <c r="Y771" s="181"/>
      <c r="Z771" s="181"/>
      <c r="AA771" s="181"/>
    </row>
    <row r="772" spans="1:27" s="23" customFormat="1" ht="83.25" customHeight="1" x14ac:dyDescent="0.2">
      <c r="A772" s="782" t="s">
        <v>2183</v>
      </c>
      <c r="B772" s="354"/>
      <c r="C772" s="88"/>
      <c r="D772" s="89" t="s">
        <v>234</v>
      </c>
      <c r="E772" s="89" t="s">
        <v>620</v>
      </c>
      <c r="F772" s="90">
        <v>880</v>
      </c>
      <c r="G772" s="265">
        <v>0</v>
      </c>
      <c r="H772" s="91">
        <f t="shared" si="23"/>
        <v>0</v>
      </c>
      <c r="I772" s="181"/>
      <c r="J772" s="181"/>
      <c r="K772" s="181"/>
      <c r="L772" s="181"/>
      <c r="M772" s="181"/>
      <c r="N772" s="181"/>
      <c r="O772" s="181"/>
      <c r="P772" s="181"/>
      <c r="Q772" s="181"/>
      <c r="R772" s="181"/>
      <c r="S772" s="181"/>
      <c r="T772" s="181"/>
      <c r="U772" s="181"/>
      <c r="V772" s="181"/>
      <c r="W772" s="181"/>
      <c r="X772" s="181"/>
      <c r="Y772" s="181"/>
      <c r="Z772" s="181"/>
      <c r="AA772" s="181"/>
    </row>
    <row r="773" spans="1:27" s="23" customFormat="1" ht="118.5" customHeight="1" x14ac:dyDescent="0.2">
      <c r="A773" s="782" t="s">
        <v>2184</v>
      </c>
      <c r="B773" s="370"/>
      <c r="C773" s="170"/>
      <c r="D773" s="171" t="s">
        <v>235</v>
      </c>
      <c r="E773" s="171" t="s">
        <v>665</v>
      </c>
      <c r="F773" s="128">
        <v>1100</v>
      </c>
      <c r="G773" s="265">
        <v>0</v>
      </c>
      <c r="H773" s="91">
        <f t="shared" si="23"/>
        <v>0</v>
      </c>
      <c r="I773" s="181"/>
      <c r="J773" s="181"/>
      <c r="K773" s="181"/>
      <c r="L773" s="181"/>
      <c r="M773" s="181"/>
      <c r="N773" s="181"/>
      <c r="O773" s="181"/>
      <c r="P773" s="181"/>
      <c r="Q773" s="181"/>
      <c r="R773" s="181"/>
      <c r="S773" s="181"/>
      <c r="T773" s="181"/>
      <c r="U773" s="181"/>
      <c r="V773" s="181"/>
      <c r="W773" s="181"/>
      <c r="X773" s="181"/>
      <c r="Y773" s="181"/>
      <c r="Z773" s="181"/>
      <c r="AA773" s="181"/>
    </row>
    <row r="774" spans="1:27" s="23" customFormat="1" ht="52.5" customHeight="1" x14ac:dyDescent="0.25">
      <c r="A774" s="782" t="s">
        <v>2185</v>
      </c>
      <c r="B774" s="550"/>
      <c r="C774" s="554"/>
      <c r="D774" s="743" t="s">
        <v>1082</v>
      </c>
      <c r="E774" s="95" t="s">
        <v>1080</v>
      </c>
      <c r="F774" s="96">
        <v>980</v>
      </c>
      <c r="G774" s="265">
        <v>0</v>
      </c>
      <c r="H774" s="91">
        <f t="shared" si="23"/>
        <v>0</v>
      </c>
      <c r="I774" s="181"/>
      <c r="J774" s="181"/>
      <c r="K774" s="181"/>
      <c r="L774" s="181"/>
      <c r="M774" s="181"/>
      <c r="N774" s="181"/>
      <c r="O774" s="181"/>
      <c r="P774" s="181"/>
      <c r="Q774" s="181"/>
      <c r="R774" s="181"/>
      <c r="S774" s="181"/>
      <c r="T774" s="181"/>
      <c r="U774" s="181"/>
      <c r="V774" s="181"/>
      <c r="W774" s="181"/>
      <c r="X774" s="181"/>
      <c r="Y774" s="181"/>
      <c r="Z774" s="181"/>
      <c r="AA774" s="181"/>
    </row>
    <row r="775" spans="1:27" s="23" customFormat="1" ht="52.5" customHeight="1" x14ac:dyDescent="0.25">
      <c r="A775" s="782" t="s">
        <v>2186</v>
      </c>
      <c r="B775" s="551"/>
      <c r="C775" s="556"/>
      <c r="D775" s="744"/>
      <c r="E775" s="95" t="s">
        <v>1081</v>
      </c>
      <c r="F775" s="96">
        <v>980</v>
      </c>
      <c r="G775" s="265">
        <v>0</v>
      </c>
      <c r="H775" s="91">
        <f t="shared" si="23"/>
        <v>0</v>
      </c>
      <c r="I775" s="181"/>
      <c r="J775" s="181"/>
      <c r="K775" s="181"/>
      <c r="L775" s="181"/>
      <c r="M775" s="181"/>
      <c r="N775" s="181"/>
      <c r="O775" s="181"/>
      <c r="P775" s="181"/>
      <c r="Q775" s="181"/>
      <c r="R775" s="181"/>
      <c r="S775" s="181"/>
      <c r="T775" s="181"/>
      <c r="U775" s="181"/>
      <c r="V775" s="181"/>
      <c r="W775" s="181"/>
      <c r="X775" s="181"/>
      <c r="Y775" s="181"/>
      <c r="Z775" s="181"/>
      <c r="AA775" s="181"/>
    </row>
    <row r="776" spans="1:27" s="23" customFormat="1" ht="42.75" customHeight="1" x14ac:dyDescent="0.25">
      <c r="A776" s="782" t="s">
        <v>2187</v>
      </c>
      <c r="B776" s="438"/>
      <c r="C776" s="429"/>
      <c r="D776" s="587" t="s">
        <v>236</v>
      </c>
      <c r="E776" s="89" t="s">
        <v>668</v>
      </c>
      <c r="F776" s="90">
        <v>980</v>
      </c>
      <c r="G776" s="265">
        <v>0</v>
      </c>
      <c r="H776" s="91">
        <f t="shared" si="23"/>
        <v>0</v>
      </c>
      <c r="I776" s="181"/>
      <c r="J776" s="181"/>
      <c r="K776" s="181"/>
      <c r="L776" s="181"/>
      <c r="M776" s="181"/>
      <c r="N776" s="181"/>
      <c r="O776" s="181"/>
      <c r="P776" s="181"/>
      <c r="Q776" s="181"/>
      <c r="R776" s="181"/>
      <c r="S776" s="181"/>
      <c r="T776" s="181"/>
      <c r="U776" s="181"/>
      <c r="V776" s="181"/>
      <c r="W776" s="181"/>
      <c r="X776" s="181"/>
      <c r="Y776" s="181"/>
      <c r="Z776" s="181"/>
      <c r="AA776" s="181"/>
    </row>
    <row r="777" spans="1:27" s="23" customFormat="1" ht="42.75" customHeight="1" x14ac:dyDescent="0.25">
      <c r="A777" s="782" t="s">
        <v>2188</v>
      </c>
      <c r="B777" s="438"/>
      <c r="C777" s="430"/>
      <c r="D777" s="588"/>
      <c r="E777" s="89" t="s">
        <v>666</v>
      </c>
      <c r="F777" s="90">
        <v>980</v>
      </c>
      <c r="G777" s="265">
        <v>0</v>
      </c>
      <c r="H777" s="91">
        <f t="shared" si="23"/>
        <v>0</v>
      </c>
      <c r="I777" s="181"/>
      <c r="J777" s="181"/>
      <c r="K777" s="181"/>
      <c r="L777" s="181"/>
      <c r="M777" s="181"/>
      <c r="N777" s="181"/>
      <c r="O777" s="181"/>
      <c r="P777" s="181"/>
      <c r="Q777" s="181"/>
      <c r="R777" s="181"/>
      <c r="S777" s="181"/>
      <c r="T777" s="181"/>
      <c r="U777" s="181"/>
      <c r="V777" s="181"/>
      <c r="W777" s="181"/>
      <c r="X777" s="181"/>
      <c r="Y777" s="181"/>
      <c r="Z777" s="181"/>
      <c r="AA777" s="181"/>
    </row>
    <row r="778" spans="1:27" s="23" customFormat="1" ht="42.75" customHeight="1" x14ac:dyDescent="0.25">
      <c r="A778" s="782" t="s">
        <v>2189</v>
      </c>
      <c r="B778" s="438"/>
      <c r="C778" s="431"/>
      <c r="D778" s="589"/>
      <c r="E778" s="89" t="s">
        <v>667</v>
      </c>
      <c r="F778" s="90">
        <v>980</v>
      </c>
      <c r="G778" s="265">
        <v>0</v>
      </c>
      <c r="H778" s="91">
        <f t="shared" si="23"/>
        <v>0</v>
      </c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1"/>
      <c r="V778" s="181"/>
      <c r="W778" s="181"/>
      <c r="X778" s="181"/>
      <c r="Y778" s="181"/>
      <c r="Z778" s="181"/>
      <c r="AA778" s="181"/>
    </row>
    <row r="779" spans="1:27" s="23" customFormat="1" ht="55.5" customHeight="1" x14ac:dyDescent="0.25">
      <c r="A779" s="782" t="s">
        <v>2190</v>
      </c>
      <c r="B779" s="419"/>
      <c r="C779" s="427"/>
      <c r="D779" s="590" t="s">
        <v>237</v>
      </c>
      <c r="E779" s="65" t="s">
        <v>669</v>
      </c>
      <c r="F779" s="66">
        <v>1200</v>
      </c>
      <c r="G779" s="265">
        <v>0</v>
      </c>
      <c r="H779" s="91">
        <f t="shared" si="23"/>
        <v>0</v>
      </c>
      <c r="I779" s="181"/>
      <c r="J779" s="181"/>
      <c r="K779" s="181"/>
      <c r="L779" s="181"/>
      <c r="M779" s="181"/>
      <c r="N779" s="181"/>
      <c r="O779" s="181"/>
      <c r="P779" s="181"/>
      <c r="Q779" s="181"/>
      <c r="R779" s="181"/>
      <c r="S779" s="181"/>
      <c r="T779" s="181"/>
      <c r="U779" s="181"/>
      <c r="V779" s="181"/>
      <c r="W779" s="181"/>
      <c r="X779" s="181"/>
      <c r="Y779" s="181"/>
      <c r="Z779" s="181"/>
      <c r="AA779" s="181"/>
    </row>
    <row r="780" spans="1:27" s="23" customFormat="1" ht="55.5" customHeight="1" x14ac:dyDescent="0.25">
      <c r="A780" s="782" t="s">
        <v>2191</v>
      </c>
      <c r="B780" s="419"/>
      <c r="C780" s="428"/>
      <c r="D780" s="591"/>
      <c r="E780" s="65" t="s">
        <v>670</v>
      </c>
      <c r="F780" s="66">
        <v>1200</v>
      </c>
      <c r="G780" s="265">
        <v>0</v>
      </c>
      <c r="H780" s="91">
        <f t="shared" si="23"/>
        <v>0</v>
      </c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1"/>
      <c r="V780" s="181"/>
      <c r="W780" s="181"/>
      <c r="X780" s="181"/>
      <c r="Y780" s="181"/>
      <c r="Z780" s="181"/>
      <c r="AA780" s="181"/>
    </row>
    <row r="781" spans="1:27" s="23" customFormat="1" ht="134.25" customHeight="1" x14ac:dyDescent="0.2">
      <c r="A781" s="780" t="s">
        <v>2192</v>
      </c>
      <c r="B781" s="331"/>
      <c r="C781" s="318"/>
      <c r="D781" s="389" t="s">
        <v>238</v>
      </c>
      <c r="E781" s="93" t="s">
        <v>671</v>
      </c>
      <c r="F781" s="94">
        <v>920</v>
      </c>
      <c r="G781" s="265">
        <v>0</v>
      </c>
      <c r="H781" s="91">
        <f t="shared" si="23"/>
        <v>0</v>
      </c>
      <c r="I781" s="181"/>
      <c r="J781" s="181"/>
      <c r="K781" s="181"/>
      <c r="L781" s="181"/>
      <c r="M781" s="181"/>
      <c r="N781" s="181"/>
      <c r="O781" s="181"/>
      <c r="P781" s="181"/>
      <c r="Q781" s="181"/>
      <c r="R781" s="181"/>
      <c r="S781" s="181"/>
      <c r="T781" s="181"/>
      <c r="U781" s="181"/>
      <c r="V781" s="181"/>
      <c r="W781" s="181"/>
      <c r="X781" s="181"/>
      <c r="Y781" s="181"/>
      <c r="Z781" s="181"/>
      <c r="AA781" s="181"/>
    </row>
    <row r="782" spans="1:27" s="23" customFormat="1" ht="60" customHeight="1" x14ac:dyDescent="0.25">
      <c r="A782" s="782" t="s">
        <v>2193</v>
      </c>
      <c r="B782" s="577"/>
      <c r="C782" s="552"/>
      <c r="D782" s="761" t="s">
        <v>874</v>
      </c>
      <c r="E782" s="93" t="s">
        <v>875</v>
      </c>
      <c r="F782" s="94">
        <v>1800</v>
      </c>
      <c r="G782" s="265">
        <v>0</v>
      </c>
      <c r="H782" s="91">
        <f>F782*G782</f>
        <v>0</v>
      </c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1"/>
      <c r="V782" s="181"/>
      <c r="W782" s="181"/>
      <c r="X782" s="181"/>
      <c r="Y782" s="181"/>
      <c r="Z782" s="181"/>
      <c r="AA782" s="181"/>
    </row>
    <row r="783" spans="1:27" s="23" customFormat="1" ht="60" customHeight="1" x14ac:dyDescent="0.25">
      <c r="A783" s="782" t="s">
        <v>2194</v>
      </c>
      <c r="B783" s="577"/>
      <c r="C783" s="553"/>
      <c r="D783" s="762"/>
      <c r="E783" s="93" t="s">
        <v>876</v>
      </c>
      <c r="F783" s="94">
        <v>1800</v>
      </c>
      <c r="G783" s="265">
        <v>0</v>
      </c>
      <c r="H783" s="91">
        <f>F783*G783</f>
        <v>0</v>
      </c>
      <c r="I783" s="181"/>
      <c r="J783" s="181"/>
      <c r="K783" s="181"/>
      <c r="L783" s="181"/>
      <c r="M783" s="181"/>
      <c r="N783" s="181"/>
      <c r="O783" s="181"/>
      <c r="P783" s="181"/>
      <c r="Q783" s="181"/>
      <c r="R783" s="181"/>
      <c r="S783" s="181"/>
      <c r="T783" s="181"/>
      <c r="U783" s="181"/>
      <c r="V783" s="181"/>
      <c r="W783" s="181"/>
      <c r="X783" s="181"/>
      <c r="Y783" s="181"/>
      <c r="Z783" s="181"/>
      <c r="AA783" s="181"/>
    </row>
    <row r="784" spans="1:27" s="23" customFormat="1" ht="41.25" customHeight="1" x14ac:dyDescent="0.25">
      <c r="A784" s="782" t="s">
        <v>2195</v>
      </c>
      <c r="B784" s="550"/>
      <c r="C784" s="554"/>
      <c r="D784" s="743" t="s">
        <v>1095</v>
      </c>
      <c r="E784" s="95" t="s">
        <v>954</v>
      </c>
      <c r="F784" s="96">
        <v>2400</v>
      </c>
      <c r="G784" s="265">
        <v>0</v>
      </c>
      <c r="H784" s="91">
        <f>F784*G784</f>
        <v>0</v>
      </c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1"/>
      <c r="V784" s="181"/>
      <c r="W784" s="181"/>
      <c r="X784" s="181"/>
      <c r="Y784" s="181"/>
      <c r="Z784" s="181"/>
      <c r="AA784" s="181"/>
    </row>
    <row r="785" spans="1:27" s="23" customFormat="1" ht="40.5" customHeight="1" x14ac:dyDescent="0.25">
      <c r="A785" s="782" t="s">
        <v>2196</v>
      </c>
      <c r="B785" s="576"/>
      <c r="C785" s="555"/>
      <c r="D785" s="763"/>
      <c r="E785" s="95" t="s">
        <v>949</v>
      </c>
      <c r="F785" s="96">
        <v>2400</v>
      </c>
      <c r="G785" s="265">
        <v>0</v>
      </c>
      <c r="H785" s="91">
        <f t="shared" ref="H785:H802" si="24">F785*G785</f>
        <v>0</v>
      </c>
      <c r="I785" s="181"/>
      <c r="J785" s="181"/>
      <c r="K785" s="181"/>
      <c r="L785" s="181"/>
      <c r="M785" s="181"/>
      <c r="N785" s="181"/>
      <c r="O785" s="181"/>
      <c r="P785" s="181"/>
      <c r="Q785" s="181"/>
      <c r="R785" s="181"/>
      <c r="S785" s="181"/>
      <c r="T785" s="181"/>
      <c r="U785" s="181"/>
      <c r="V785" s="181"/>
      <c r="W785" s="181"/>
      <c r="X785" s="181"/>
      <c r="Y785" s="181"/>
      <c r="Z785" s="181"/>
      <c r="AA785" s="181"/>
    </row>
    <row r="786" spans="1:27" s="23" customFormat="1" ht="42.75" customHeight="1" x14ac:dyDescent="0.25">
      <c r="A786" s="782" t="s">
        <v>2197</v>
      </c>
      <c r="B786" s="576"/>
      <c r="C786" s="555"/>
      <c r="D786" s="763"/>
      <c r="E786" s="95" t="s">
        <v>950</v>
      </c>
      <c r="F786" s="96">
        <v>2400</v>
      </c>
      <c r="G786" s="265">
        <v>0</v>
      </c>
      <c r="H786" s="91">
        <f t="shared" si="24"/>
        <v>0</v>
      </c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1"/>
      <c r="V786" s="181"/>
      <c r="W786" s="181"/>
      <c r="X786" s="181"/>
      <c r="Y786" s="181"/>
      <c r="Z786" s="181"/>
      <c r="AA786" s="181"/>
    </row>
    <row r="787" spans="1:27" s="23" customFormat="1" ht="41.25" customHeight="1" x14ac:dyDescent="0.25">
      <c r="A787" s="782" t="s">
        <v>2198</v>
      </c>
      <c r="B787" s="551"/>
      <c r="C787" s="556"/>
      <c r="D787" s="744"/>
      <c r="E787" s="95" t="s">
        <v>951</v>
      </c>
      <c r="F787" s="96">
        <v>2400</v>
      </c>
      <c r="G787" s="265">
        <v>0</v>
      </c>
      <c r="H787" s="91">
        <f t="shared" si="24"/>
        <v>0</v>
      </c>
      <c r="I787" s="181"/>
      <c r="J787" s="181"/>
      <c r="K787" s="181"/>
      <c r="L787" s="181"/>
      <c r="M787" s="181"/>
      <c r="N787" s="181"/>
      <c r="O787" s="181"/>
      <c r="P787" s="181"/>
      <c r="Q787" s="181"/>
      <c r="R787" s="181"/>
      <c r="S787" s="181"/>
      <c r="T787" s="181"/>
      <c r="U787" s="181"/>
      <c r="V787" s="181"/>
      <c r="W787" s="181"/>
      <c r="X787" s="181"/>
      <c r="Y787" s="181"/>
      <c r="Z787" s="181"/>
      <c r="AA787" s="181"/>
    </row>
    <row r="788" spans="1:27" s="23" customFormat="1" ht="65.25" customHeight="1" x14ac:dyDescent="0.25">
      <c r="A788" s="782" t="s">
        <v>2199</v>
      </c>
      <c r="B788" s="571"/>
      <c r="C788" s="463" t="s">
        <v>783</v>
      </c>
      <c r="D788" s="672" t="s">
        <v>1096</v>
      </c>
      <c r="E788" s="126" t="s">
        <v>1097</v>
      </c>
      <c r="F788" s="127">
        <v>2200</v>
      </c>
      <c r="G788" s="265">
        <v>0</v>
      </c>
      <c r="H788" s="91">
        <f t="shared" si="24"/>
        <v>0</v>
      </c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/>
      <c r="U788" s="181"/>
      <c r="V788" s="181"/>
      <c r="W788" s="181"/>
      <c r="X788" s="181"/>
      <c r="Y788" s="181"/>
      <c r="Z788" s="181"/>
      <c r="AA788" s="181"/>
    </row>
    <row r="789" spans="1:27" s="23" customFormat="1" ht="65.25" customHeight="1" x14ac:dyDescent="0.25">
      <c r="A789" s="782" t="s">
        <v>2200</v>
      </c>
      <c r="B789" s="573"/>
      <c r="C789" s="453"/>
      <c r="D789" s="674"/>
      <c r="E789" s="126" t="s">
        <v>1098</v>
      </c>
      <c r="F789" s="127">
        <v>2200</v>
      </c>
      <c r="G789" s="265">
        <v>0</v>
      </c>
      <c r="H789" s="91">
        <f t="shared" si="24"/>
        <v>0</v>
      </c>
      <c r="I789" s="181"/>
      <c r="J789" s="181"/>
      <c r="K789" s="181"/>
      <c r="L789" s="181"/>
      <c r="M789" s="181"/>
      <c r="N789" s="181"/>
      <c r="O789" s="181"/>
      <c r="P789" s="181"/>
      <c r="Q789" s="181"/>
      <c r="R789" s="181"/>
      <c r="S789" s="181"/>
      <c r="T789" s="181"/>
      <c r="U789" s="181"/>
      <c r="V789" s="181"/>
      <c r="W789" s="181"/>
      <c r="X789" s="181"/>
      <c r="Y789" s="181"/>
      <c r="Z789" s="181"/>
      <c r="AA789" s="181"/>
    </row>
    <row r="790" spans="1:27" s="23" customFormat="1" ht="110.25" customHeight="1" x14ac:dyDescent="0.2">
      <c r="A790" s="782" t="s">
        <v>2201</v>
      </c>
      <c r="B790" s="391"/>
      <c r="C790" s="313"/>
      <c r="D790" s="390" t="s">
        <v>919</v>
      </c>
      <c r="E790" s="98" t="s">
        <v>920</v>
      </c>
      <c r="F790" s="79">
        <v>1400</v>
      </c>
      <c r="G790" s="265">
        <v>0</v>
      </c>
      <c r="H790" s="91">
        <f t="shared" si="24"/>
        <v>0</v>
      </c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1"/>
      <c r="V790" s="181"/>
      <c r="W790" s="181"/>
      <c r="X790" s="181"/>
      <c r="Y790" s="181"/>
      <c r="Z790" s="181"/>
      <c r="AA790" s="181"/>
    </row>
    <row r="791" spans="1:27" s="23" customFormat="1" ht="63" customHeight="1" x14ac:dyDescent="0.25">
      <c r="A791" s="782" t="s">
        <v>2202</v>
      </c>
      <c r="B791" s="574"/>
      <c r="C791" s="768" t="s">
        <v>777</v>
      </c>
      <c r="D791" s="770" t="s">
        <v>1420</v>
      </c>
      <c r="E791" s="400" t="s">
        <v>1421</v>
      </c>
      <c r="F791" s="401">
        <v>2600</v>
      </c>
      <c r="G791" s="265">
        <v>0</v>
      </c>
      <c r="H791" s="303">
        <f t="shared" si="24"/>
        <v>0</v>
      </c>
      <c r="I791" s="302"/>
      <c r="J791" s="302"/>
      <c r="K791" s="302"/>
      <c r="L791" s="302"/>
      <c r="M791" s="302"/>
      <c r="N791" s="302"/>
      <c r="O791" s="302"/>
      <c r="P791" s="302"/>
      <c r="Q791" s="302"/>
      <c r="R791" s="302"/>
      <c r="S791" s="302"/>
      <c r="T791" s="302"/>
      <c r="U791" s="302"/>
      <c r="V791" s="302"/>
      <c r="W791" s="302"/>
      <c r="X791" s="302"/>
      <c r="Y791" s="302"/>
      <c r="Z791" s="302"/>
      <c r="AA791" s="302"/>
    </row>
    <row r="792" spans="1:27" s="23" customFormat="1" ht="63" customHeight="1" x14ac:dyDescent="0.25">
      <c r="A792" s="782" t="s">
        <v>2203</v>
      </c>
      <c r="B792" s="575"/>
      <c r="C792" s="769"/>
      <c r="D792" s="771"/>
      <c r="E792" s="400" t="s">
        <v>1422</v>
      </c>
      <c r="F792" s="401">
        <v>2600</v>
      </c>
      <c r="G792" s="265">
        <v>0</v>
      </c>
      <c r="H792" s="303">
        <f t="shared" si="24"/>
        <v>0</v>
      </c>
      <c r="I792" s="302"/>
      <c r="J792" s="302"/>
      <c r="K792" s="302"/>
      <c r="L792" s="302"/>
      <c r="M792" s="302"/>
      <c r="N792" s="302"/>
      <c r="O792" s="302"/>
      <c r="P792" s="302"/>
      <c r="Q792" s="302"/>
      <c r="R792" s="302"/>
      <c r="S792" s="302"/>
      <c r="T792" s="302"/>
      <c r="U792" s="302"/>
      <c r="V792" s="302"/>
      <c r="W792" s="302"/>
      <c r="X792" s="302"/>
      <c r="Y792" s="302"/>
      <c r="Z792" s="302"/>
      <c r="AA792" s="302"/>
    </row>
    <row r="793" spans="1:27" s="169" customFormat="1" ht="56.25" customHeight="1" x14ac:dyDescent="0.25">
      <c r="A793" s="782" t="s">
        <v>2204</v>
      </c>
      <c r="B793" s="568"/>
      <c r="C793" s="764"/>
      <c r="D793" s="670" t="s">
        <v>1190</v>
      </c>
      <c r="E793" s="155" t="s">
        <v>584</v>
      </c>
      <c r="F793" s="156">
        <v>1100</v>
      </c>
      <c r="G793" s="265">
        <v>0</v>
      </c>
      <c r="H793" s="91">
        <f t="shared" si="24"/>
        <v>0</v>
      </c>
      <c r="I793" s="257"/>
      <c r="J793" s="257"/>
      <c r="K793" s="257"/>
      <c r="L793" s="257"/>
      <c r="M793" s="257"/>
      <c r="N793" s="257"/>
      <c r="O793" s="257"/>
      <c r="P793" s="257"/>
      <c r="Q793" s="257"/>
      <c r="R793" s="257"/>
      <c r="S793" s="257"/>
      <c r="T793" s="257"/>
      <c r="U793" s="257"/>
      <c r="V793" s="257"/>
      <c r="W793" s="257"/>
      <c r="X793" s="257"/>
      <c r="Y793" s="257"/>
      <c r="Z793" s="257"/>
      <c r="AA793" s="257"/>
    </row>
    <row r="794" spans="1:27" s="169" customFormat="1" ht="56.25" customHeight="1" x14ac:dyDescent="0.25">
      <c r="A794" s="782" t="s">
        <v>2205</v>
      </c>
      <c r="B794" s="569"/>
      <c r="C794" s="765"/>
      <c r="D794" s="767"/>
      <c r="E794" s="155" t="s">
        <v>1191</v>
      </c>
      <c r="F794" s="156">
        <v>1100</v>
      </c>
      <c r="G794" s="265">
        <v>0</v>
      </c>
      <c r="H794" s="91">
        <f t="shared" si="24"/>
        <v>0</v>
      </c>
      <c r="I794" s="257"/>
      <c r="J794" s="257"/>
      <c r="K794" s="257"/>
      <c r="L794" s="257"/>
      <c r="M794" s="257"/>
      <c r="N794" s="257"/>
      <c r="O794" s="257"/>
      <c r="P794" s="257"/>
      <c r="Q794" s="257"/>
      <c r="R794" s="257"/>
      <c r="S794" s="257"/>
      <c r="T794" s="257"/>
      <c r="U794" s="257"/>
      <c r="V794" s="257"/>
      <c r="W794" s="257"/>
      <c r="X794" s="257"/>
      <c r="Y794" s="257"/>
      <c r="Z794" s="257"/>
      <c r="AA794" s="257"/>
    </row>
    <row r="795" spans="1:27" s="23" customFormat="1" ht="56.25" customHeight="1" x14ac:dyDescent="0.25">
      <c r="A795" s="782" t="s">
        <v>2206</v>
      </c>
      <c r="B795" s="570"/>
      <c r="C795" s="766"/>
      <c r="D795" s="671"/>
      <c r="E795" s="89" t="s">
        <v>831</v>
      </c>
      <c r="F795" s="90">
        <v>1100</v>
      </c>
      <c r="G795" s="265">
        <v>0</v>
      </c>
      <c r="H795" s="91">
        <f t="shared" si="24"/>
        <v>0</v>
      </c>
      <c r="I795" s="181"/>
      <c r="J795" s="181"/>
      <c r="K795" s="181"/>
      <c r="L795" s="181"/>
      <c r="M795" s="181"/>
      <c r="N795" s="181"/>
      <c r="O795" s="181"/>
      <c r="P795" s="181"/>
      <c r="Q795" s="181"/>
      <c r="R795" s="181"/>
      <c r="S795" s="181"/>
      <c r="T795" s="181"/>
      <c r="U795" s="181"/>
      <c r="V795" s="181"/>
      <c r="W795" s="181"/>
      <c r="X795" s="181"/>
      <c r="Y795" s="181"/>
      <c r="Z795" s="181"/>
      <c r="AA795" s="181"/>
    </row>
    <row r="796" spans="1:27" s="23" customFormat="1" ht="111" customHeight="1" x14ac:dyDescent="0.2">
      <c r="A796" s="780" t="s">
        <v>2207</v>
      </c>
      <c r="B796" s="123"/>
      <c r="C796" s="64"/>
      <c r="D796" s="65" t="s">
        <v>240</v>
      </c>
      <c r="E796" s="65" t="s">
        <v>674</v>
      </c>
      <c r="F796" s="66">
        <v>1250</v>
      </c>
      <c r="G796" s="265">
        <v>0</v>
      </c>
      <c r="H796" s="91">
        <f t="shared" si="24"/>
        <v>0</v>
      </c>
      <c r="I796" s="181"/>
      <c r="J796" s="181"/>
      <c r="K796" s="181"/>
      <c r="L796" s="181"/>
      <c r="M796" s="181"/>
      <c r="N796" s="181"/>
      <c r="O796" s="181"/>
      <c r="P796" s="181"/>
      <c r="Q796" s="181"/>
      <c r="R796" s="181"/>
      <c r="S796" s="181"/>
      <c r="T796" s="181"/>
      <c r="U796" s="181"/>
      <c r="V796" s="181"/>
      <c r="W796" s="181"/>
      <c r="X796" s="181"/>
      <c r="Y796" s="181"/>
      <c r="Z796" s="181"/>
      <c r="AA796" s="181"/>
    </row>
    <row r="797" spans="1:27" s="23" customFormat="1" ht="47.25" customHeight="1" x14ac:dyDescent="0.25">
      <c r="A797" s="782" t="s">
        <v>2208</v>
      </c>
      <c r="B797" s="438"/>
      <c r="C797" s="429"/>
      <c r="D797" s="587" t="s">
        <v>239</v>
      </c>
      <c r="E797" s="89" t="s">
        <v>672</v>
      </c>
      <c r="F797" s="90">
        <v>1100</v>
      </c>
      <c r="G797" s="265">
        <v>0</v>
      </c>
      <c r="H797" s="91">
        <f t="shared" si="24"/>
        <v>0</v>
      </c>
      <c r="I797" s="181"/>
      <c r="J797" s="181"/>
      <c r="K797" s="181"/>
      <c r="L797" s="181"/>
      <c r="M797" s="181"/>
      <c r="N797" s="181"/>
      <c r="O797" s="181"/>
      <c r="P797" s="181"/>
      <c r="Q797" s="181"/>
      <c r="R797" s="181"/>
      <c r="S797" s="181"/>
      <c r="T797" s="181"/>
      <c r="U797" s="181"/>
      <c r="V797" s="181"/>
      <c r="W797" s="181"/>
      <c r="X797" s="181"/>
      <c r="Y797" s="181"/>
      <c r="Z797" s="181"/>
      <c r="AA797" s="181"/>
    </row>
    <row r="798" spans="1:27" s="23" customFormat="1" ht="47.25" customHeight="1" x14ac:dyDescent="0.25">
      <c r="A798" s="782" t="s">
        <v>2209</v>
      </c>
      <c r="B798" s="438"/>
      <c r="C798" s="431"/>
      <c r="D798" s="589"/>
      <c r="E798" s="89" t="s">
        <v>673</v>
      </c>
      <c r="F798" s="90">
        <v>1100</v>
      </c>
      <c r="G798" s="265">
        <v>0</v>
      </c>
      <c r="H798" s="91">
        <f t="shared" si="24"/>
        <v>0</v>
      </c>
      <c r="I798" s="181"/>
      <c r="J798" s="181"/>
      <c r="K798" s="181"/>
      <c r="L798" s="181"/>
      <c r="M798" s="181"/>
      <c r="N798" s="181"/>
      <c r="O798" s="181"/>
      <c r="P798" s="181"/>
      <c r="Q798" s="181"/>
      <c r="R798" s="181"/>
      <c r="S798" s="181"/>
      <c r="T798" s="181"/>
      <c r="U798" s="181"/>
      <c r="V798" s="181"/>
      <c r="W798" s="181"/>
      <c r="X798" s="181"/>
      <c r="Y798" s="181"/>
      <c r="Z798" s="181"/>
      <c r="AA798" s="181"/>
    </row>
    <row r="799" spans="1:27" s="23" customFormat="1" ht="45.75" customHeight="1" x14ac:dyDescent="0.25">
      <c r="A799" s="782" t="s">
        <v>2210</v>
      </c>
      <c r="B799" s="528"/>
      <c r="C799" s="408"/>
      <c r="D799" s="658" t="s">
        <v>241</v>
      </c>
      <c r="E799" s="84" t="s">
        <v>675</v>
      </c>
      <c r="F799" s="85">
        <v>680</v>
      </c>
      <c r="G799" s="265">
        <v>0</v>
      </c>
      <c r="H799" s="91">
        <f t="shared" si="24"/>
        <v>0</v>
      </c>
      <c r="I799" s="181"/>
      <c r="J799" s="181"/>
      <c r="K799" s="181"/>
      <c r="L799" s="181"/>
      <c r="M799" s="181"/>
      <c r="N799" s="181"/>
      <c r="O799" s="181"/>
      <c r="P799" s="181"/>
      <c r="Q799" s="181"/>
      <c r="R799" s="181"/>
      <c r="S799" s="181"/>
      <c r="T799" s="181"/>
      <c r="U799" s="181"/>
      <c r="V799" s="181"/>
      <c r="W799" s="181"/>
      <c r="X799" s="181"/>
      <c r="Y799" s="181"/>
      <c r="Z799" s="181"/>
      <c r="AA799" s="181"/>
    </row>
    <row r="800" spans="1:27" s="23" customFormat="1" ht="45.75" customHeight="1" x14ac:dyDescent="0.25">
      <c r="A800" s="782" t="s">
        <v>2211</v>
      </c>
      <c r="B800" s="528"/>
      <c r="C800" s="409"/>
      <c r="D800" s="659"/>
      <c r="E800" s="84" t="s">
        <v>676</v>
      </c>
      <c r="F800" s="85">
        <v>680</v>
      </c>
      <c r="G800" s="265">
        <v>0</v>
      </c>
      <c r="H800" s="91">
        <f t="shared" si="24"/>
        <v>0</v>
      </c>
      <c r="I800" s="181"/>
      <c r="J800" s="181"/>
      <c r="K800" s="181"/>
      <c r="L800" s="181"/>
      <c r="M800" s="181"/>
      <c r="N800" s="181"/>
      <c r="O800" s="181"/>
      <c r="P800" s="181"/>
      <c r="Q800" s="181"/>
      <c r="R800" s="181"/>
      <c r="S800" s="181"/>
      <c r="T800" s="181"/>
      <c r="U800" s="181"/>
      <c r="V800" s="181"/>
      <c r="W800" s="181"/>
      <c r="X800" s="181"/>
      <c r="Y800" s="181"/>
      <c r="Z800" s="181"/>
      <c r="AA800" s="181"/>
    </row>
    <row r="801" spans="1:27" s="23" customFormat="1" ht="45.75" customHeight="1" x14ac:dyDescent="0.25">
      <c r="A801" s="782" t="s">
        <v>2212</v>
      </c>
      <c r="B801" s="419"/>
      <c r="C801" s="427"/>
      <c r="D801" s="590" t="s">
        <v>242</v>
      </c>
      <c r="E801" s="65" t="s">
        <v>677</v>
      </c>
      <c r="F801" s="66">
        <v>680</v>
      </c>
      <c r="G801" s="265">
        <v>0</v>
      </c>
      <c r="H801" s="91">
        <f t="shared" si="24"/>
        <v>0</v>
      </c>
      <c r="I801" s="181"/>
      <c r="J801" s="181"/>
      <c r="K801" s="181"/>
      <c r="L801" s="181"/>
      <c r="M801" s="181"/>
      <c r="N801" s="181"/>
      <c r="O801" s="181"/>
      <c r="P801" s="181"/>
      <c r="Q801" s="181"/>
      <c r="R801" s="181"/>
      <c r="S801" s="181"/>
      <c r="T801" s="181"/>
      <c r="U801" s="181"/>
      <c r="V801" s="181"/>
      <c r="W801" s="181"/>
      <c r="X801" s="181"/>
      <c r="Y801" s="181"/>
      <c r="Z801" s="181"/>
      <c r="AA801" s="181"/>
    </row>
    <row r="802" spans="1:27" s="23" customFormat="1" ht="50.25" customHeight="1" x14ac:dyDescent="0.25">
      <c r="A802" s="782" t="s">
        <v>2213</v>
      </c>
      <c r="B802" s="419"/>
      <c r="C802" s="428"/>
      <c r="D802" s="591"/>
      <c r="E802" s="65" t="s">
        <v>678</v>
      </c>
      <c r="F802" s="66">
        <v>680</v>
      </c>
      <c r="G802" s="265">
        <v>0</v>
      </c>
      <c r="H802" s="91">
        <f t="shared" si="24"/>
        <v>0</v>
      </c>
      <c r="I802" s="181"/>
      <c r="J802" s="181"/>
      <c r="K802" s="181"/>
      <c r="L802" s="181"/>
      <c r="M802" s="181"/>
      <c r="N802" s="181"/>
      <c r="O802" s="181"/>
      <c r="P802" s="181"/>
      <c r="Q802" s="181"/>
      <c r="R802" s="181"/>
      <c r="S802" s="181"/>
      <c r="T802" s="181"/>
      <c r="U802" s="181"/>
      <c r="V802" s="181"/>
      <c r="W802" s="181"/>
      <c r="X802" s="181"/>
      <c r="Y802" s="181"/>
      <c r="Z802" s="181"/>
      <c r="AA802" s="181"/>
    </row>
    <row r="803" spans="1:27" s="23" customFormat="1" ht="39.75" customHeight="1" x14ac:dyDescent="0.25">
      <c r="A803" s="782" t="s">
        <v>2214</v>
      </c>
      <c r="B803" s="571"/>
      <c r="C803" s="560"/>
      <c r="D803" s="337" t="s">
        <v>1212</v>
      </c>
      <c r="E803" s="126" t="s">
        <v>1213</v>
      </c>
      <c r="F803" s="127">
        <v>1050</v>
      </c>
      <c r="G803" s="265">
        <v>0</v>
      </c>
      <c r="H803" s="91">
        <f t="shared" si="23"/>
        <v>0</v>
      </c>
      <c r="I803" s="181"/>
      <c r="J803" s="181"/>
      <c r="K803" s="181"/>
      <c r="L803" s="181"/>
      <c r="M803" s="181"/>
      <c r="N803" s="181"/>
      <c r="O803" s="181"/>
      <c r="P803" s="181"/>
      <c r="Q803" s="181"/>
      <c r="R803" s="181"/>
      <c r="S803" s="181"/>
      <c r="T803" s="181"/>
      <c r="U803" s="181"/>
      <c r="V803" s="181"/>
      <c r="W803" s="181"/>
      <c r="X803" s="181"/>
      <c r="Y803" s="181"/>
      <c r="Z803" s="181"/>
      <c r="AA803" s="181"/>
    </row>
    <row r="804" spans="1:27" s="23" customFormat="1" ht="39.75" customHeight="1" x14ac:dyDescent="0.25">
      <c r="A804" s="782" t="s">
        <v>2215</v>
      </c>
      <c r="B804" s="572"/>
      <c r="C804" s="561"/>
      <c r="D804" s="332"/>
      <c r="E804" s="126" t="s">
        <v>680</v>
      </c>
      <c r="F804" s="127">
        <v>1050</v>
      </c>
      <c r="G804" s="265">
        <v>0</v>
      </c>
      <c r="H804" s="91">
        <f t="shared" si="23"/>
        <v>0</v>
      </c>
      <c r="I804" s="181"/>
      <c r="J804" s="181"/>
      <c r="K804" s="181"/>
      <c r="L804" s="181"/>
      <c r="M804" s="181"/>
      <c r="N804" s="181"/>
      <c r="O804" s="181"/>
      <c r="P804" s="181"/>
      <c r="Q804" s="181"/>
      <c r="R804" s="181"/>
      <c r="S804" s="181"/>
      <c r="T804" s="181"/>
      <c r="U804" s="181"/>
      <c r="V804" s="181"/>
      <c r="W804" s="181"/>
      <c r="X804" s="181"/>
      <c r="Y804" s="181"/>
      <c r="Z804" s="181"/>
      <c r="AA804" s="181"/>
    </row>
    <row r="805" spans="1:27" s="23" customFormat="1" ht="39.75" customHeight="1" x14ac:dyDescent="0.25">
      <c r="A805" s="782" t="s">
        <v>2216</v>
      </c>
      <c r="B805" s="573"/>
      <c r="C805" s="562"/>
      <c r="D805" s="333"/>
      <c r="E805" s="126" t="s">
        <v>592</v>
      </c>
      <c r="F805" s="127">
        <v>1050</v>
      </c>
      <c r="G805" s="265">
        <v>0</v>
      </c>
      <c r="H805" s="91">
        <f t="shared" si="23"/>
        <v>0</v>
      </c>
      <c r="I805" s="181"/>
      <c r="J805" s="181"/>
      <c r="K805" s="181"/>
      <c r="L805" s="181"/>
      <c r="M805" s="181"/>
      <c r="N805" s="181"/>
      <c r="O805" s="181"/>
      <c r="P805" s="181"/>
      <c r="Q805" s="181"/>
      <c r="R805" s="181"/>
      <c r="S805" s="181"/>
      <c r="T805" s="181"/>
      <c r="U805" s="181"/>
      <c r="V805" s="181"/>
      <c r="W805" s="181"/>
      <c r="X805" s="181"/>
      <c r="Y805" s="181"/>
      <c r="Z805" s="181"/>
      <c r="AA805" s="181"/>
    </row>
    <row r="806" spans="1:27" s="23" customFormat="1" ht="73.5" customHeight="1" x14ac:dyDescent="0.25">
      <c r="A806" s="782" t="s">
        <v>2217</v>
      </c>
      <c r="B806" s="688"/>
      <c r="C806" s="463" t="s">
        <v>777</v>
      </c>
      <c r="D806" s="743" t="s">
        <v>1399</v>
      </c>
      <c r="E806" s="95" t="s">
        <v>680</v>
      </c>
      <c r="F806" s="96">
        <v>1390</v>
      </c>
      <c r="G806" s="265">
        <v>0</v>
      </c>
      <c r="H806" s="91">
        <f t="shared" si="23"/>
        <v>0</v>
      </c>
      <c r="I806" s="181"/>
      <c r="J806" s="181"/>
      <c r="K806" s="181"/>
      <c r="L806" s="181"/>
      <c r="M806" s="181"/>
      <c r="N806" s="181"/>
      <c r="O806" s="181"/>
      <c r="P806" s="181"/>
      <c r="Q806" s="181"/>
      <c r="R806" s="181"/>
      <c r="S806" s="181"/>
      <c r="T806" s="181"/>
      <c r="U806" s="181"/>
      <c r="V806" s="181"/>
      <c r="W806" s="181"/>
      <c r="X806" s="181"/>
      <c r="Y806" s="181"/>
      <c r="Z806" s="181"/>
      <c r="AA806" s="181"/>
    </row>
    <row r="807" spans="1:27" s="23" customFormat="1" ht="73.5" customHeight="1" x14ac:dyDescent="0.25">
      <c r="A807" s="782" t="s">
        <v>2218</v>
      </c>
      <c r="B807" s="689"/>
      <c r="C807" s="453"/>
      <c r="D807" s="744"/>
      <c r="E807" s="95" t="s">
        <v>1192</v>
      </c>
      <c r="F807" s="96">
        <v>1390</v>
      </c>
      <c r="G807" s="265">
        <v>0</v>
      </c>
      <c r="H807" s="91">
        <f t="shared" si="23"/>
        <v>0</v>
      </c>
      <c r="I807" s="181"/>
      <c r="J807" s="181"/>
      <c r="K807" s="181"/>
      <c r="L807" s="181"/>
      <c r="M807" s="181"/>
      <c r="N807" s="181"/>
      <c r="O807" s="181"/>
      <c r="P807" s="181"/>
      <c r="Q807" s="181"/>
      <c r="R807" s="181"/>
      <c r="S807" s="181"/>
      <c r="T807" s="181"/>
      <c r="U807" s="181"/>
      <c r="V807" s="181"/>
      <c r="W807" s="181"/>
      <c r="X807" s="181"/>
      <c r="Y807" s="181"/>
      <c r="Z807" s="181"/>
      <c r="AA807" s="181"/>
    </row>
    <row r="808" spans="1:27" s="23" customFormat="1" ht="43.5" customHeight="1" x14ac:dyDescent="0.25">
      <c r="A808" s="782" t="s">
        <v>2219</v>
      </c>
      <c r="B808" s="403"/>
      <c r="C808" s="433"/>
      <c r="D808" s="517" t="s">
        <v>987</v>
      </c>
      <c r="E808" s="98" t="s">
        <v>680</v>
      </c>
      <c r="F808" s="79">
        <v>1800</v>
      </c>
      <c r="G808" s="265">
        <v>0</v>
      </c>
      <c r="H808" s="91">
        <f t="shared" ref="H808:H813" si="25">F808*G808</f>
        <v>0</v>
      </c>
      <c r="I808" s="181"/>
      <c r="J808" s="181"/>
      <c r="K808" s="181"/>
      <c r="L808" s="181"/>
      <c r="M808" s="181"/>
      <c r="N808" s="181"/>
      <c r="O808" s="181"/>
      <c r="P808" s="181"/>
      <c r="Q808" s="181"/>
      <c r="R808" s="181"/>
      <c r="S808" s="181"/>
      <c r="T808" s="181"/>
      <c r="U808" s="181"/>
      <c r="V808" s="181"/>
      <c r="W808" s="181"/>
      <c r="X808" s="181"/>
      <c r="Y808" s="181"/>
      <c r="Z808" s="181"/>
      <c r="AA808" s="181"/>
    </row>
    <row r="809" spans="1:27" s="23" customFormat="1" ht="43.5" customHeight="1" x14ac:dyDescent="0.25">
      <c r="A809" s="782" t="s">
        <v>2220</v>
      </c>
      <c r="B809" s="563"/>
      <c r="C809" s="582"/>
      <c r="D809" s="583"/>
      <c r="E809" s="98" t="s">
        <v>592</v>
      </c>
      <c r="F809" s="176">
        <v>1800</v>
      </c>
      <c r="G809" s="265">
        <v>0</v>
      </c>
      <c r="H809" s="91">
        <f t="shared" si="25"/>
        <v>0</v>
      </c>
      <c r="I809" s="181"/>
      <c r="J809" s="181"/>
      <c r="K809" s="181"/>
      <c r="L809" s="181"/>
      <c r="M809" s="181"/>
      <c r="N809" s="181"/>
      <c r="O809" s="181"/>
      <c r="P809" s="181"/>
      <c r="Q809" s="181"/>
      <c r="R809" s="181"/>
      <c r="S809" s="181"/>
      <c r="T809" s="181"/>
      <c r="U809" s="181"/>
      <c r="V809" s="181"/>
      <c r="W809" s="181"/>
      <c r="X809" s="181"/>
      <c r="Y809" s="181"/>
      <c r="Z809" s="181"/>
      <c r="AA809" s="181"/>
    </row>
    <row r="810" spans="1:27" s="23" customFormat="1" ht="43.5" customHeight="1" x14ac:dyDescent="0.25">
      <c r="A810" s="782" t="s">
        <v>2221</v>
      </c>
      <c r="B810" s="563"/>
      <c r="C810" s="582"/>
      <c r="D810" s="583"/>
      <c r="E810" s="98" t="s">
        <v>1192</v>
      </c>
      <c r="F810" s="176">
        <v>1800</v>
      </c>
      <c r="G810" s="265">
        <v>0</v>
      </c>
      <c r="H810" s="91">
        <f t="shared" si="25"/>
        <v>0</v>
      </c>
      <c r="I810" s="181"/>
      <c r="J810" s="181"/>
      <c r="K810" s="181"/>
      <c r="L810" s="181"/>
      <c r="M810" s="181"/>
      <c r="N810" s="181"/>
      <c r="O810" s="181"/>
      <c r="P810" s="181"/>
      <c r="Q810" s="181"/>
      <c r="R810" s="181"/>
      <c r="S810" s="181"/>
      <c r="T810" s="181"/>
      <c r="U810" s="181"/>
      <c r="V810" s="181"/>
      <c r="W810" s="181"/>
      <c r="X810" s="181"/>
      <c r="Y810" s="181"/>
      <c r="Z810" s="181"/>
      <c r="AA810" s="181"/>
    </row>
    <row r="811" spans="1:27" s="23" customFormat="1" ht="43.5" customHeight="1" x14ac:dyDescent="0.25">
      <c r="A811" s="782" t="s">
        <v>2222</v>
      </c>
      <c r="B811" s="563"/>
      <c r="C811" s="434"/>
      <c r="D811" s="518"/>
      <c r="E811" s="177" t="s">
        <v>445</v>
      </c>
      <c r="F811" s="176">
        <v>1800</v>
      </c>
      <c r="G811" s="265">
        <v>0</v>
      </c>
      <c r="H811" s="91">
        <f t="shared" si="25"/>
        <v>0</v>
      </c>
      <c r="I811" s="181"/>
      <c r="J811" s="181"/>
      <c r="K811" s="181"/>
      <c r="L811" s="181"/>
      <c r="M811" s="181"/>
      <c r="N811" s="181"/>
      <c r="O811" s="181"/>
      <c r="P811" s="181"/>
      <c r="Q811" s="181"/>
      <c r="R811" s="181"/>
      <c r="S811" s="181"/>
      <c r="T811" s="181"/>
      <c r="U811" s="181"/>
      <c r="V811" s="181"/>
      <c r="W811" s="181"/>
      <c r="X811" s="181"/>
      <c r="Y811" s="181"/>
      <c r="Z811" s="181"/>
      <c r="AA811" s="181"/>
    </row>
    <row r="812" spans="1:27" s="23" customFormat="1" ht="63.75" customHeight="1" x14ac:dyDescent="0.25">
      <c r="A812" s="780" t="s">
        <v>2339</v>
      </c>
      <c r="B812" s="550"/>
      <c r="C812" s="463" t="s">
        <v>777</v>
      </c>
      <c r="D812" s="743" t="s">
        <v>1433</v>
      </c>
      <c r="E812" s="305" t="s">
        <v>1434</v>
      </c>
      <c r="F812" s="335">
        <v>1400</v>
      </c>
      <c r="G812" s="265">
        <v>0</v>
      </c>
      <c r="H812" s="306">
        <f t="shared" si="25"/>
        <v>0</v>
      </c>
      <c r="I812" s="307"/>
      <c r="J812" s="307"/>
      <c r="K812" s="307"/>
      <c r="L812" s="307"/>
      <c r="M812" s="307"/>
      <c r="N812" s="307"/>
      <c r="O812" s="307"/>
      <c r="P812" s="307"/>
      <c r="Q812" s="307"/>
      <c r="R812" s="307"/>
      <c r="S812" s="307"/>
      <c r="T812" s="307"/>
      <c r="U812" s="307"/>
      <c r="V812" s="307"/>
      <c r="W812" s="307"/>
      <c r="X812" s="307"/>
      <c r="Y812" s="307"/>
      <c r="Z812" s="307"/>
      <c r="AA812" s="307"/>
    </row>
    <row r="813" spans="1:27" s="23" customFormat="1" ht="63.75" customHeight="1" x14ac:dyDescent="0.25">
      <c r="A813" s="780" t="s">
        <v>2340</v>
      </c>
      <c r="B813" s="551"/>
      <c r="C813" s="453"/>
      <c r="D813" s="744"/>
      <c r="E813" s="305" t="s">
        <v>1435</v>
      </c>
      <c r="F813" s="335">
        <v>1400</v>
      </c>
      <c r="G813" s="265">
        <v>0</v>
      </c>
      <c r="H813" s="306">
        <f t="shared" si="25"/>
        <v>0</v>
      </c>
      <c r="I813" s="307"/>
      <c r="J813" s="307"/>
      <c r="K813" s="307"/>
      <c r="L813" s="307"/>
      <c r="M813" s="307"/>
      <c r="N813" s="307"/>
      <c r="O813" s="307"/>
      <c r="P813" s="307"/>
      <c r="Q813" s="307"/>
      <c r="R813" s="307"/>
      <c r="S813" s="307"/>
      <c r="T813" s="307"/>
      <c r="U813" s="307"/>
      <c r="V813" s="307"/>
      <c r="W813" s="307"/>
      <c r="X813" s="307"/>
      <c r="Y813" s="307"/>
      <c r="Z813" s="307"/>
      <c r="AA813" s="307"/>
    </row>
    <row r="814" spans="1:27" s="23" customFormat="1" ht="87.75" customHeight="1" x14ac:dyDescent="0.2">
      <c r="A814" s="780" t="s">
        <v>2223</v>
      </c>
      <c r="B814" s="123"/>
      <c r="C814" s="64"/>
      <c r="D814" s="65" t="s">
        <v>243</v>
      </c>
      <c r="E814" s="65" t="s">
        <v>681</v>
      </c>
      <c r="F814" s="66">
        <v>980</v>
      </c>
      <c r="G814" s="265">
        <v>0</v>
      </c>
      <c r="H814" s="91">
        <f t="shared" si="23"/>
        <v>0</v>
      </c>
      <c r="I814" s="181"/>
      <c r="J814" s="181"/>
      <c r="K814" s="181"/>
      <c r="L814" s="181"/>
      <c r="M814" s="181"/>
      <c r="N814" s="181"/>
      <c r="O814" s="181"/>
      <c r="P814" s="181"/>
      <c r="Q814" s="181"/>
      <c r="R814" s="181"/>
      <c r="S814" s="181"/>
      <c r="T814" s="181"/>
      <c r="U814" s="181"/>
      <c r="V814" s="181"/>
      <c r="W814" s="181"/>
      <c r="X814" s="181"/>
      <c r="Y814" s="181"/>
      <c r="Z814" s="181"/>
      <c r="AA814" s="181"/>
    </row>
    <row r="815" spans="1:27" s="23" customFormat="1" ht="67.5" customHeight="1" x14ac:dyDescent="0.25">
      <c r="A815" s="782" t="s">
        <v>2224</v>
      </c>
      <c r="B815" s="564"/>
      <c r="C815" s="552"/>
      <c r="D815" s="761" t="s">
        <v>1088</v>
      </c>
      <c r="E815" s="93" t="s">
        <v>1089</v>
      </c>
      <c r="F815" s="94">
        <v>960</v>
      </c>
      <c r="G815" s="265">
        <v>0</v>
      </c>
      <c r="H815" s="91">
        <f t="shared" si="23"/>
        <v>0</v>
      </c>
      <c r="I815" s="181"/>
      <c r="J815" s="181"/>
      <c r="K815" s="181"/>
      <c r="L815" s="181"/>
      <c r="M815" s="181"/>
      <c r="N815" s="181"/>
      <c r="O815" s="181"/>
      <c r="P815" s="181"/>
      <c r="Q815" s="181"/>
      <c r="R815" s="181"/>
      <c r="S815" s="181"/>
      <c r="T815" s="181"/>
      <c r="U815" s="181"/>
      <c r="V815" s="181"/>
      <c r="W815" s="181"/>
      <c r="X815" s="181"/>
      <c r="Y815" s="181"/>
      <c r="Z815" s="181"/>
      <c r="AA815" s="181"/>
    </row>
    <row r="816" spans="1:27" s="23" customFormat="1" ht="67.5" customHeight="1" x14ac:dyDescent="0.25">
      <c r="A816" s="782" t="s">
        <v>2225</v>
      </c>
      <c r="B816" s="565"/>
      <c r="C816" s="553"/>
      <c r="D816" s="762"/>
      <c r="E816" s="93" t="s">
        <v>1090</v>
      </c>
      <c r="F816" s="94">
        <v>960</v>
      </c>
      <c r="G816" s="265">
        <v>0</v>
      </c>
      <c r="H816" s="91">
        <f t="shared" si="23"/>
        <v>0</v>
      </c>
      <c r="I816" s="181"/>
      <c r="J816" s="181"/>
      <c r="K816" s="181"/>
      <c r="L816" s="181"/>
      <c r="M816" s="181"/>
      <c r="N816" s="181"/>
      <c r="O816" s="181"/>
      <c r="P816" s="181"/>
      <c r="Q816" s="181"/>
      <c r="R816" s="181"/>
      <c r="S816" s="181"/>
      <c r="T816" s="181"/>
      <c r="U816" s="181"/>
      <c r="V816" s="181"/>
      <c r="W816" s="181"/>
      <c r="X816" s="181"/>
      <c r="Y816" s="181"/>
      <c r="Z816" s="181"/>
      <c r="AA816" s="181"/>
    </row>
    <row r="817" spans="1:27" s="23" customFormat="1" ht="82.5" customHeight="1" x14ac:dyDescent="0.2">
      <c r="A817" s="782" t="s">
        <v>2226</v>
      </c>
      <c r="B817" s="354"/>
      <c r="C817" s="88"/>
      <c r="D817" s="89" t="s">
        <v>244</v>
      </c>
      <c r="E817" s="89" t="s">
        <v>682</v>
      </c>
      <c r="F817" s="90">
        <v>1050</v>
      </c>
      <c r="G817" s="265">
        <v>0</v>
      </c>
      <c r="H817" s="91">
        <f t="shared" si="23"/>
        <v>0</v>
      </c>
      <c r="I817" s="181"/>
      <c r="J817" s="181"/>
      <c r="K817" s="181"/>
      <c r="L817" s="181"/>
      <c r="M817" s="181"/>
      <c r="N817" s="181"/>
      <c r="O817" s="181"/>
      <c r="P817" s="181"/>
      <c r="Q817" s="181"/>
      <c r="R817" s="181"/>
      <c r="S817" s="181"/>
      <c r="T817" s="181"/>
      <c r="U817" s="181"/>
      <c r="V817" s="181"/>
      <c r="W817" s="181"/>
      <c r="X817" s="181"/>
      <c r="Y817" s="181"/>
      <c r="Z817" s="181"/>
      <c r="AA817" s="181"/>
    </row>
    <row r="818" spans="1:27" s="23" customFormat="1" ht="45" customHeight="1" x14ac:dyDescent="0.25">
      <c r="A818" s="782" t="s">
        <v>2227</v>
      </c>
      <c r="B818" s="528"/>
      <c r="C818" s="408"/>
      <c r="D818" s="658" t="s">
        <v>245</v>
      </c>
      <c r="E818" s="84" t="s">
        <v>683</v>
      </c>
      <c r="F818" s="85">
        <v>1700</v>
      </c>
      <c r="G818" s="265">
        <v>0</v>
      </c>
      <c r="H818" s="91">
        <f t="shared" ref="H818:H867" si="26">F818*G818</f>
        <v>0</v>
      </c>
      <c r="I818" s="181"/>
      <c r="J818" s="181"/>
      <c r="K818" s="181"/>
      <c r="L818" s="181"/>
      <c r="M818" s="181"/>
      <c r="N818" s="181"/>
      <c r="O818" s="181"/>
      <c r="P818" s="181"/>
      <c r="Q818" s="181"/>
      <c r="R818" s="181"/>
      <c r="S818" s="181"/>
      <c r="T818" s="181"/>
      <c r="U818" s="181"/>
      <c r="V818" s="181"/>
      <c r="W818" s="181"/>
      <c r="X818" s="181"/>
      <c r="Y818" s="181"/>
      <c r="Z818" s="181"/>
      <c r="AA818" s="181"/>
    </row>
    <row r="819" spans="1:27" s="23" customFormat="1" ht="45" customHeight="1" x14ac:dyDescent="0.25">
      <c r="A819" s="782" t="s">
        <v>2228</v>
      </c>
      <c r="B819" s="528"/>
      <c r="C819" s="432"/>
      <c r="D819" s="679"/>
      <c r="E819" s="84" t="s">
        <v>684</v>
      </c>
      <c r="F819" s="85">
        <v>1700</v>
      </c>
      <c r="G819" s="265">
        <v>0</v>
      </c>
      <c r="H819" s="91">
        <f t="shared" si="26"/>
        <v>0</v>
      </c>
      <c r="I819" s="181"/>
      <c r="J819" s="181"/>
      <c r="K819" s="181"/>
      <c r="L819" s="181"/>
      <c r="M819" s="181"/>
      <c r="N819" s="181"/>
      <c r="O819" s="181"/>
      <c r="P819" s="181"/>
      <c r="Q819" s="181"/>
      <c r="R819" s="181"/>
      <c r="S819" s="181"/>
      <c r="T819" s="181"/>
      <c r="U819" s="181"/>
      <c r="V819" s="181"/>
      <c r="W819" s="181"/>
      <c r="X819" s="181"/>
      <c r="Y819" s="181"/>
      <c r="Z819" s="181"/>
      <c r="AA819" s="181"/>
    </row>
    <row r="820" spans="1:27" s="23" customFormat="1" ht="45" customHeight="1" x14ac:dyDescent="0.25">
      <c r="A820" s="782" t="s">
        <v>2229</v>
      </c>
      <c r="B820" s="528"/>
      <c r="C820" s="409"/>
      <c r="D820" s="659"/>
      <c r="E820" s="84" t="s">
        <v>685</v>
      </c>
      <c r="F820" s="85">
        <v>1700</v>
      </c>
      <c r="G820" s="265">
        <v>0</v>
      </c>
      <c r="H820" s="91">
        <f t="shared" si="26"/>
        <v>0</v>
      </c>
      <c r="I820" s="181"/>
      <c r="J820" s="181"/>
      <c r="K820" s="181"/>
      <c r="L820" s="181"/>
      <c r="M820" s="181"/>
      <c r="N820" s="181"/>
      <c r="O820" s="181"/>
      <c r="P820" s="181"/>
      <c r="Q820" s="181"/>
      <c r="R820" s="181"/>
      <c r="S820" s="181"/>
      <c r="T820" s="181"/>
      <c r="U820" s="181"/>
      <c r="V820" s="181"/>
      <c r="W820" s="181"/>
      <c r="X820" s="181"/>
      <c r="Y820" s="181"/>
      <c r="Z820" s="181"/>
      <c r="AA820" s="181"/>
    </row>
    <row r="821" spans="1:27" s="23" customFormat="1" ht="45" customHeight="1" x14ac:dyDescent="0.25">
      <c r="A821" s="782" t="s">
        <v>2230</v>
      </c>
      <c r="B821" s="566"/>
      <c r="C821" s="775"/>
      <c r="D821" s="772" t="s">
        <v>246</v>
      </c>
      <c r="E821" s="106" t="s">
        <v>686</v>
      </c>
      <c r="F821" s="107">
        <v>1500</v>
      </c>
      <c r="G821" s="265">
        <v>0</v>
      </c>
      <c r="H821" s="91">
        <f t="shared" si="26"/>
        <v>0</v>
      </c>
      <c r="I821" s="181"/>
      <c r="J821" s="181"/>
      <c r="K821" s="181"/>
      <c r="L821" s="181"/>
      <c r="M821" s="181"/>
      <c r="N821" s="181"/>
      <c r="O821" s="181"/>
      <c r="P821" s="181"/>
      <c r="Q821" s="181"/>
      <c r="R821" s="181"/>
      <c r="S821" s="181"/>
      <c r="T821" s="181"/>
      <c r="U821" s="181"/>
      <c r="V821" s="181"/>
      <c r="W821" s="181"/>
      <c r="X821" s="181"/>
      <c r="Y821" s="181"/>
      <c r="Z821" s="181"/>
      <c r="AA821" s="181"/>
    </row>
    <row r="822" spans="1:27" s="23" customFormat="1" ht="45" customHeight="1" x14ac:dyDescent="0.25">
      <c r="A822" s="782" t="s">
        <v>2231</v>
      </c>
      <c r="B822" s="566"/>
      <c r="C822" s="776"/>
      <c r="D822" s="773"/>
      <c r="E822" s="106" t="s">
        <v>687</v>
      </c>
      <c r="F822" s="107">
        <v>1500</v>
      </c>
      <c r="G822" s="265">
        <v>0</v>
      </c>
      <c r="H822" s="91">
        <f t="shared" si="26"/>
        <v>0</v>
      </c>
      <c r="I822" s="181"/>
      <c r="J822" s="181"/>
      <c r="K822" s="181"/>
      <c r="L822" s="181"/>
      <c r="M822" s="181"/>
      <c r="N822" s="181"/>
      <c r="O822" s="181"/>
      <c r="P822" s="181"/>
      <c r="Q822" s="181"/>
      <c r="R822" s="181"/>
      <c r="S822" s="181"/>
      <c r="T822" s="181"/>
      <c r="U822" s="181"/>
      <c r="V822" s="181"/>
      <c r="W822" s="181"/>
      <c r="X822" s="181"/>
      <c r="Y822" s="181"/>
      <c r="Z822" s="181"/>
      <c r="AA822" s="181"/>
    </row>
    <row r="823" spans="1:27" s="23" customFormat="1" ht="45" customHeight="1" x14ac:dyDescent="0.25">
      <c r="A823" s="782" t="s">
        <v>2232</v>
      </c>
      <c r="B823" s="566"/>
      <c r="C823" s="777"/>
      <c r="D823" s="774"/>
      <c r="E823" s="106" t="s">
        <v>688</v>
      </c>
      <c r="F823" s="107">
        <v>1500</v>
      </c>
      <c r="G823" s="265">
        <v>0</v>
      </c>
      <c r="H823" s="91">
        <f t="shared" si="26"/>
        <v>0</v>
      </c>
      <c r="I823" s="181"/>
      <c r="J823" s="181"/>
      <c r="K823" s="181"/>
      <c r="L823" s="181"/>
      <c r="M823" s="181"/>
      <c r="N823" s="181"/>
      <c r="O823" s="181"/>
      <c r="P823" s="181"/>
      <c r="Q823" s="181"/>
      <c r="R823" s="181"/>
      <c r="S823" s="181"/>
      <c r="T823" s="181"/>
      <c r="U823" s="181"/>
      <c r="V823" s="181"/>
      <c r="W823" s="181"/>
      <c r="X823" s="181"/>
      <c r="Y823" s="181"/>
      <c r="Z823" s="181"/>
      <c r="AA823" s="181"/>
    </row>
    <row r="824" spans="1:27" s="23" customFormat="1" ht="129" customHeight="1" x14ac:dyDescent="0.2">
      <c r="A824" s="780" t="s">
        <v>2233</v>
      </c>
      <c r="B824" s="369"/>
      <c r="C824" s="336"/>
      <c r="D824" s="392" t="s">
        <v>2329</v>
      </c>
      <c r="E824" s="155" t="s">
        <v>454</v>
      </c>
      <c r="F824" s="156">
        <v>770</v>
      </c>
      <c r="G824" s="265">
        <v>0</v>
      </c>
      <c r="H824" s="91">
        <f t="shared" si="26"/>
        <v>0</v>
      </c>
      <c r="I824" s="181"/>
      <c r="J824" s="181"/>
      <c r="K824" s="181"/>
      <c r="L824" s="181"/>
      <c r="M824" s="181"/>
      <c r="N824" s="181"/>
      <c r="O824" s="181"/>
      <c r="P824" s="181"/>
      <c r="Q824" s="181"/>
      <c r="R824" s="181"/>
      <c r="S824" s="181"/>
      <c r="T824" s="181"/>
      <c r="U824" s="181"/>
      <c r="V824" s="181"/>
      <c r="W824" s="181"/>
      <c r="X824" s="181"/>
      <c r="Y824" s="181"/>
      <c r="Z824" s="181"/>
      <c r="AA824" s="181"/>
    </row>
    <row r="825" spans="1:27" s="23" customFormat="1" ht="93.75" customHeight="1" x14ac:dyDescent="0.2">
      <c r="A825" s="780" t="s">
        <v>2234</v>
      </c>
      <c r="B825" s="240"/>
      <c r="C825" s="180"/>
      <c r="D825" s="84" t="s">
        <v>1128</v>
      </c>
      <c r="E825" s="84" t="s">
        <v>692</v>
      </c>
      <c r="F825" s="85">
        <v>880</v>
      </c>
      <c r="G825" s="265">
        <v>0</v>
      </c>
      <c r="H825" s="91">
        <f t="shared" si="26"/>
        <v>0</v>
      </c>
      <c r="I825" s="181"/>
      <c r="J825" s="181"/>
      <c r="K825" s="181"/>
      <c r="L825" s="181"/>
      <c r="M825" s="181"/>
      <c r="N825" s="181"/>
      <c r="O825" s="181"/>
      <c r="P825" s="181"/>
      <c r="Q825" s="181"/>
      <c r="R825" s="181"/>
      <c r="S825" s="181"/>
      <c r="T825" s="181"/>
      <c r="U825" s="181"/>
      <c r="V825" s="181"/>
      <c r="W825" s="181"/>
      <c r="X825" s="181"/>
      <c r="Y825" s="181"/>
      <c r="Z825" s="181"/>
      <c r="AA825" s="181"/>
    </row>
    <row r="826" spans="1:27" s="23" customFormat="1" ht="60.75" customHeight="1" x14ac:dyDescent="0.25">
      <c r="A826" s="782" t="s">
        <v>2235</v>
      </c>
      <c r="B826" s="407"/>
      <c r="C826" s="424"/>
      <c r="D826" s="660" t="s">
        <v>921</v>
      </c>
      <c r="E826" s="135" t="s">
        <v>922</v>
      </c>
      <c r="F826" s="136">
        <v>720</v>
      </c>
      <c r="G826" s="265">
        <v>0</v>
      </c>
      <c r="H826" s="91">
        <f t="shared" si="26"/>
        <v>0</v>
      </c>
      <c r="I826" s="181"/>
      <c r="J826" s="181"/>
      <c r="K826" s="181"/>
      <c r="L826" s="181"/>
      <c r="M826" s="181"/>
      <c r="N826" s="181"/>
      <c r="O826" s="181"/>
      <c r="P826" s="181"/>
      <c r="Q826" s="181"/>
      <c r="R826" s="181"/>
      <c r="S826" s="181"/>
      <c r="T826" s="181"/>
      <c r="U826" s="181"/>
      <c r="V826" s="181"/>
      <c r="W826" s="181"/>
      <c r="X826" s="181"/>
      <c r="Y826" s="181"/>
      <c r="Z826" s="181"/>
      <c r="AA826" s="181"/>
    </row>
    <row r="827" spans="1:27" s="23" customFormat="1" ht="60.75" customHeight="1" x14ac:dyDescent="0.25">
      <c r="A827" s="782" t="s">
        <v>2236</v>
      </c>
      <c r="B827" s="407"/>
      <c r="C827" s="426"/>
      <c r="D827" s="661"/>
      <c r="E827" s="135" t="s">
        <v>692</v>
      </c>
      <c r="F827" s="136">
        <v>720</v>
      </c>
      <c r="G827" s="265">
        <v>0</v>
      </c>
      <c r="H827" s="91">
        <f t="shared" si="26"/>
        <v>0</v>
      </c>
      <c r="I827" s="181"/>
      <c r="J827" s="181"/>
      <c r="K827" s="181"/>
      <c r="L827" s="181"/>
      <c r="M827" s="181"/>
      <c r="N827" s="181"/>
      <c r="O827" s="181"/>
      <c r="P827" s="181"/>
      <c r="Q827" s="181"/>
      <c r="R827" s="181"/>
      <c r="S827" s="181"/>
      <c r="T827" s="181"/>
      <c r="U827" s="181"/>
      <c r="V827" s="181"/>
      <c r="W827" s="181"/>
      <c r="X827" s="181"/>
      <c r="Y827" s="181"/>
      <c r="Z827" s="181"/>
      <c r="AA827" s="181"/>
    </row>
    <row r="828" spans="1:27" s="23" customFormat="1" ht="57" customHeight="1" x14ac:dyDescent="0.25">
      <c r="A828" s="782" t="s">
        <v>2237</v>
      </c>
      <c r="B828" s="437"/>
      <c r="C828" s="416"/>
      <c r="D828" s="584" t="s">
        <v>247</v>
      </c>
      <c r="E828" s="3" t="s">
        <v>693</v>
      </c>
      <c r="F828" s="87">
        <v>880</v>
      </c>
      <c r="G828" s="265">
        <v>0</v>
      </c>
      <c r="H828" s="91">
        <f t="shared" si="26"/>
        <v>0</v>
      </c>
      <c r="I828" s="181"/>
      <c r="J828" s="181"/>
      <c r="K828" s="181"/>
      <c r="L828" s="181"/>
      <c r="M828" s="181"/>
      <c r="N828" s="181"/>
      <c r="O828" s="181"/>
      <c r="P828" s="181"/>
      <c r="Q828" s="181"/>
      <c r="R828" s="181"/>
      <c r="S828" s="181"/>
      <c r="T828" s="181"/>
      <c r="U828" s="181"/>
      <c r="V828" s="181"/>
      <c r="W828" s="181"/>
      <c r="X828" s="181"/>
      <c r="Y828" s="181"/>
      <c r="Z828" s="181"/>
      <c r="AA828" s="181"/>
    </row>
    <row r="829" spans="1:27" s="23" customFormat="1" ht="57" customHeight="1" x14ac:dyDescent="0.25">
      <c r="A829" s="782" t="s">
        <v>2238</v>
      </c>
      <c r="B829" s="437"/>
      <c r="C829" s="418"/>
      <c r="D829" s="586"/>
      <c r="E829" s="3" t="s">
        <v>694</v>
      </c>
      <c r="F829" s="87">
        <v>880</v>
      </c>
      <c r="G829" s="265">
        <v>0</v>
      </c>
      <c r="H829" s="91">
        <f t="shared" si="26"/>
        <v>0</v>
      </c>
      <c r="I829" s="181"/>
      <c r="J829" s="181"/>
      <c r="K829" s="181"/>
      <c r="L829" s="181"/>
      <c r="M829" s="181"/>
      <c r="N829" s="181"/>
      <c r="O829" s="181"/>
      <c r="P829" s="181"/>
      <c r="Q829" s="181"/>
      <c r="R829" s="181"/>
      <c r="S829" s="181"/>
      <c r="T829" s="181"/>
      <c r="U829" s="181"/>
      <c r="V829" s="181"/>
      <c r="W829" s="181"/>
      <c r="X829" s="181"/>
      <c r="Y829" s="181"/>
      <c r="Z829" s="181"/>
      <c r="AA829" s="181"/>
    </row>
    <row r="830" spans="1:27" s="23" customFormat="1" ht="90.75" customHeight="1" x14ac:dyDescent="0.2">
      <c r="A830" s="782" t="s">
        <v>2239</v>
      </c>
      <c r="B830" s="354"/>
      <c r="C830" s="88"/>
      <c r="D830" s="89" t="s">
        <v>248</v>
      </c>
      <c r="E830" s="89" t="s">
        <v>695</v>
      </c>
      <c r="F830" s="90">
        <v>1150</v>
      </c>
      <c r="G830" s="265">
        <v>0</v>
      </c>
      <c r="H830" s="91">
        <f t="shared" si="26"/>
        <v>0</v>
      </c>
      <c r="I830" s="181"/>
      <c r="J830" s="181"/>
      <c r="K830" s="181"/>
      <c r="L830" s="181"/>
      <c r="M830" s="181"/>
      <c r="N830" s="181"/>
      <c r="O830" s="181"/>
      <c r="P830" s="181"/>
      <c r="Q830" s="181"/>
      <c r="R830" s="181"/>
      <c r="S830" s="181"/>
      <c r="T830" s="181"/>
      <c r="U830" s="181"/>
      <c r="V830" s="181"/>
      <c r="W830" s="181"/>
      <c r="X830" s="181"/>
      <c r="Y830" s="181"/>
      <c r="Z830" s="181"/>
      <c r="AA830" s="181"/>
    </row>
    <row r="831" spans="1:27" s="23" customFormat="1" ht="45.75" customHeight="1" x14ac:dyDescent="0.25">
      <c r="A831" s="782" t="s">
        <v>2240</v>
      </c>
      <c r="B831" s="437"/>
      <c r="C831" s="416"/>
      <c r="D831" s="584" t="s">
        <v>249</v>
      </c>
      <c r="E831" s="3" t="s">
        <v>696</v>
      </c>
      <c r="F831" s="87">
        <v>920</v>
      </c>
      <c r="G831" s="265">
        <v>0</v>
      </c>
      <c r="H831" s="91">
        <f t="shared" si="26"/>
        <v>0</v>
      </c>
      <c r="I831" s="181"/>
      <c r="J831" s="181"/>
      <c r="K831" s="181"/>
      <c r="L831" s="181"/>
      <c r="M831" s="181"/>
      <c r="N831" s="181"/>
      <c r="O831" s="181"/>
      <c r="P831" s="181"/>
      <c r="Q831" s="181"/>
      <c r="R831" s="181"/>
      <c r="S831" s="181"/>
      <c r="T831" s="181"/>
      <c r="U831" s="181"/>
      <c r="V831" s="181"/>
      <c r="W831" s="181"/>
      <c r="X831" s="181"/>
      <c r="Y831" s="181"/>
      <c r="Z831" s="181"/>
      <c r="AA831" s="181"/>
    </row>
    <row r="832" spans="1:27" s="23" customFormat="1" ht="45.75" customHeight="1" x14ac:dyDescent="0.25">
      <c r="A832" s="782" t="s">
        <v>2241</v>
      </c>
      <c r="B832" s="437"/>
      <c r="C832" s="418"/>
      <c r="D832" s="586"/>
      <c r="E832" s="3" t="s">
        <v>697</v>
      </c>
      <c r="F832" s="87">
        <v>920</v>
      </c>
      <c r="G832" s="265">
        <v>0</v>
      </c>
      <c r="H832" s="91">
        <f t="shared" si="26"/>
        <v>0</v>
      </c>
      <c r="I832" s="181"/>
      <c r="J832" s="181"/>
      <c r="K832" s="181"/>
      <c r="L832" s="181"/>
      <c r="M832" s="181"/>
      <c r="N832" s="181"/>
      <c r="O832" s="181"/>
      <c r="P832" s="181"/>
      <c r="Q832" s="181"/>
      <c r="R832" s="181"/>
      <c r="S832" s="181"/>
      <c r="T832" s="181"/>
      <c r="U832" s="181"/>
      <c r="V832" s="181"/>
      <c r="W832" s="181"/>
      <c r="X832" s="181"/>
      <c r="Y832" s="181"/>
      <c r="Z832" s="181"/>
      <c r="AA832" s="181"/>
    </row>
    <row r="833" spans="1:27" s="23" customFormat="1" ht="45.75" customHeight="1" x14ac:dyDescent="0.25">
      <c r="A833" s="782" t="s">
        <v>2242</v>
      </c>
      <c r="B833" s="438"/>
      <c r="C833" s="429"/>
      <c r="D833" s="587" t="s">
        <v>250</v>
      </c>
      <c r="E833" s="89" t="s">
        <v>698</v>
      </c>
      <c r="F833" s="90">
        <v>1350</v>
      </c>
      <c r="G833" s="265">
        <v>0</v>
      </c>
      <c r="H833" s="91">
        <f t="shared" si="26"/>
        <v>0</v>
      </c>
      <c r="I833" s="181"/>
      <c r="J833" s="181"/>
      <c r="K833" s="181"/>
      <c r="L833" s="181"/>
      <c r="M833" s="181"/>
      <c r="N833" s="181"/>
      <c r="O833" s="181"/>
      <c r="P833" s="181"/>
      <c r="Q833" s="181"/>
      <c r="R833" s="181"/>
      <c r="S833" s="181"/>
      <c r="T833" s="181"/>
      <c r="U833" s="181"/>
      <c r="V833" s="181"/>
      <c r="W833" s="181"/>
      <c r="X833" s="181"/>
      <c r="Y833" s="181"/>
      <c r="Z833" s="181"/>
      <c r="AA833" s="181"/>
    </row>
    <row r="834" spans="1:27" s="23" customFormat="1" ht="45.75" customHeight="1" x14ac:dyDescent="0.25">
      <c r="A834" s="782" t="s">
        <v>2243</v>
      </c>
      <c r="B834" s="438"/>
      <c r="C834" s="430"/>
      <c r="D834" s="588"/>
      <c r="E834" s="89" t="s">
        <v>699</v>
      </c>
      <c r="F834" s="90">
        <v>1350</v>
      </c>
      <c r="G834" s="265">
        <v>0</v>
      </c>
      <c r="H834" s="91">
        <f t="shared" si="26"/>
        <v>0</v>
      </c>
      <c r="I834" s="181"/>
      <c r="J834" s="181"/>
      <c r="K834" s="181"/>
      <c r="L834" s="181"/>
      <c r="M834" s="181"/>
      <c r="N834" s="181"/>
      <c r="O834" s="181"/>
      <c r="P834" s="181"/>
      <c r="Q834" s="181"/>
      <c r="R834" s="181"/>
      <c r="S834" s="181"/>
      <c r="T834" s="181"/>
      <c r="U834" s="181"/>
      <c r="V834" s="181"/>
      <c r="W834" s="181"/>
      <c r="X834" s="181"/>
      <c r="Y834" s="181"/>
      <c r="Z834" s="181"/>
      <c r="AA834" s="181"/>
    </row>
    <row r="835" spans="1:27" s="23" customFormat="1" ht="45.75" customHeight="1" x14ac:dyDescent="0.25">
      <c r="A835" s="782" t="s">
        <v>2244</v>
      </c>
      <c r="B835" s="438"/>
      <c r="C835" s="431"/>
      <c r="D835" s="589"/>
      <c r="E835" s="89" t="s">
        <v>700</v>
      </c>
      <c r="F835" s="90">
        <v>1350</v>
      </c>
      <c r="G835" s="265">
        <v>0</v>
      </c>
      <c r="H835" s="91">
        <f t="shared" si="26"/>
        <v>0</v>
      </c>
      <c r="I835" s="181"/>
      <c r="J835" s="181"/>
      <c r="K835" s="181"/>
      <c r="L835" s="181"/>
      <c r="M835" s="181"/>
      <c r="N835" s="181"/>
      <c r="O835" s="181"/>
      <c r="P835" s="181"/>
      <c r="Q835" s="181"/>
      <c r="R835" s="181"/>
      <c r="S835" s="181"/>
      <c r="T835" s="181"/>
      <c r="U835" s="181"/>
      <c r="V835" s="181"/>
      <c r="W835" s="181"/>
      <c r="X835" s="181"/>
      <c r="Y835" s="181"/>
      <c r="Z835" s="181"/>
      <c r="AA835" s="181"/>
    </row>
    <row r="836" spans="1:27" s="23" customFormat="1" ht="40.5" customHeight="1" x14ac:dyDescent="0.25">
      <c r="A836" s="782" t="s">
        <v>2245</v>
      </c>
      <c r="B836" s="437"/>
      <c r="C836" s="416"/>
      <c r="D836" s="584" t="s">
        <v>251</v>
      </c>
      <c r="E836" s="3" t="s">
        <v>701</v>
      </c>
      <c r="F836" s="87">
        <v>1350</v>
      </c>
      <c r="G836" s="265">
        <v>0</v>
      </c>
      <c r="H836" s="91">
        <f t="shared" si="26"/>
        <v>0</v>
      </c>
      <c r="I836" s="181"/>
      <c r="J836" s="181"/>
      <c r="K836" s="181"/>
      <c r="L836" s="181"/>
      <c r="M836" s="181"/>
      <c r="N836" s="181"/>
      <c r="O836" s="181"/>
      <c r="P836" s="181"/>
      <c r="Q836" s="181"/>
      <c r="R836" s="181"/>
      <c r="S836" s="181"/>
      <c r="T836" s="181"/>
      <c r="U836" s="181"/>
      <c r="V836" s="181"/>
      <c r="W836" s="181"/>
      <c r="X836" s="181"/>
      <c r="Y836" s="181"/>
      <c r="Z836" s="181"/>
      <c r="AA836" s="181"/>
    </row>
    <row r="837" spans="1:27" s="23" customFormat="1" ht="40.5" customHeight="1" x14ac:dyDescent="0.25">
      <c r="A837" s="782" t="s">
        <v>2246</v>
      </c>
      <c r="B837" s="437"/>
      <c r="C837" s="417"/>
      <c r="D837" s="585"/>
      <c r="E837" s="3" t="s">
        <v>702</v>
      </c>
      <c r="F837" s="87">
        <v>1350</v>
      </c>
      <c r="G837" s="265">
        <v>0</v>
      </c>
      <c r="H837" s="91">
        <f t="shared" si="26"/>
        <v>0</v>
      </c>
      <c r="I837" s="181"/>
      <c r="J837" s="181"/>
      <c r="K837" s="181"/>
      <c r="L837" s="181"/>
      <c r="M837" s="181"/>
      <c r="N837" s="181"/>
      <c r="O837" s="181"/>
      <c r="P837" s="181"/>
      <c r="Q837" s="181"/>
      <c r="R837" s="181"/>
      <c r="S837" s="181"/>
      <c r="T837" s="181"/>
      <c r="U837" s="181"/>
      <c r="V837" s="181"/>
      <c r="W837" s="181"/>
      <c r="X837" s="181"/>
      <c r="Y837" s="181"/>
      <c r="Z837" s="181"/>
      <c r="AA837" s="181"/>
    </row>
    <row r="838" spans="1:27" s="23" customFormat="1" ht="40.5" customHeight="1" x14ac:dyDescent="0.25">
      <c r="A838" s="782" t="s">
        <v>2247</v>
      </c>
      <c r="B838" s="437"/>
      <c r="C838" s="418"/>
      <c r="D838" s="586"/>
      <c r="E838" s="3" t="s">
        <v>703</v>
      </c>
      <c r="F838" s="87">
        <v>1350</v>
      </c>
      <c r="G838" s="265">
        <v>0</v>
      </c>
      <c r="H838" s="91">
        <f t="shared" si="26"/>
        <v>0</v>
      </c>
      <c r="I838" s="181"/>
      <c r="J838" s="181"/>
      <c r="K838" s="181"/>
      <c r="L838" s="181"/>
      <c r="M838" s="181"/>
      <c r="N838" s="181"/>
      <c r="O838" s="181"/>
      <c r="P838" s="181"/>
      <c r="Q838" s="181"/>
      <c r="R838" s="181"/>
      <c r="S838" s="181"/>
      <c r="T838" s="181"/>
      <c r="U838" s="181"/>
      <c r="V838" s="181"/>
      <c r="W838" s="181"/>
      <c r="X838" s="181"/>
      <c r="Y838" s="181"/>
      <c r="Z838" s="181"/>
      <c r="AA838" s="181"/>
    </row>
    <row r="839" spans="1:27" s="23" customFormat="1" ht="46.5" customHeight="1" x14ac:dyDescent="0.25">
      <c r="A839" s="782" t="s">
        <v>2248</v>
      </c>
      <c r="B839" s="568"/>
      <c r="C839" s="532"/>
      <c r="D839" s="587" t="s">
        <v>252</v>
      </c>
      <c r="E839" s="89" t="s">
        <v>1193</v>
      </c>
      <c r="F839" s="156">
        <v>1500</v>
      </c>
      <c r="G839" s="265">
        <v>0</v>
      </c>
      <c r="H839" s="91">
        <f t="shared" si="26"/>
        <v>0</v>
      </c>
      <c r="I839" s="181"/>
      <c r="J839" s="181"/>
      <c r="K839" s="181"/>
      <c r="L839" s="181"/>
      <c r="M839" s="181"/>
      <c r="N839" s="181"/>
      <c r="O839" s="181"/>
      <c r="P839" s="181"/>
      <c r="Q839" s="181"/>
      <c r="R839" s="181"/>
      <c r="S839" s="181"/>
      <c r="T839" s="181"/>
      <c r="U839" s="181"/>
      <c r="V839" s="181"/>
      <c r="W839" s="181"/>
      <c r="X839" s="181"/>
      <c r="Y839" s="181"/>
      <c r="Z839" s="181"/>
      <c r="AA839" s="181"/>
    </row>
    <row r="840" spans="1:27" s="23" customFormat="1" ht="46.5" customHeight="1" x14ac:dyDescent="0.25">
      <c r="A840" s="782" t="s">
        <v>2249</v>
      </c>
      <c r="B840" s="569"/>
      <c r="C840" s="752"/>
      <c r="D840" s="588"/>
      <c r="E840" s="89" t="s">
        <v>704</v>
      </c>
      <c r="F840" s="90">
        <v>1500</v>
      </c>
      <c r="G840" s="265">
        <v>0</v>
      </c>
      <c r="H840" s="91">
        <f t="shared" si="26"/>
        <v>0</v>
      </c>
      <c r="I840" s="181"/>
      <c r="J840" s="181"/>
      <c r="K840" s="181"/>
      <c r="L840" s="181"/>
      <c r="M840" s="181"/>
      <c r="N840" s="181"/>
      <c r="O840" s="181"/>
      <c r="P840" s="181"/>
      <c r="Q840" s="181"/>
      <c r="R840" s="181"/>
      <c r="S840" s="181"/>
      <c r="T840" s="181"/>
      <c r="U840" s="181"/>
      <c r="V840" s="181"/>
      <c r="W840" s="181"/>
      <c r="X840" s="181"/>
      <c r="Y840" s="181"/>
      <c r="Z840" s="181"/>
      <c r="AA840" s="181"/>
    </row>
    <row r="841" spans="1:27" s="23" customFormat="1" ht="46.5" customHeight="1" x14ac:dyDescent="0.25">
      <c r="A841" s="782" t="s">
        <v>2250</v>
      </c>
      <c r="B841" s="569"/>
      <c r="C841" s="752"/>
      <c r="D841" s="588"/>
      <c r="E841" s="89" t="s">
        <v>705</v>
      </c>
      <c r="F841" s="90">
        <v>1500</v>
      </c>
      <c r="G841" s="265">
        <v>0</v>
      </c>
      <c r="H841" s="91">
        <f t="shared" si="26"/>
        <v>0</v>
      </c>
      <c r="I841" s="181"/>
      <c r="J841" s="181"/>
      <c r="K841" s="181"/>
      <c r="L841" s="181"/>
      <c r="M841" s="181"/>
      <c r="N841" s="181"/>
      <c r="O841" s="181"/>
      <c r="P841" s="181"/>
      <c r="Q841" s="181"/>
      <c r="R841" s="181"/>
      <c r="S841" s="181"/>
      <c r="T841" s="181"/>
      <c r="U841" s="181"/>
      <c r="V841" s="181"/>
      <c r="W841" s="181"/>
      <c r="X841" s="181"/>
      <c r="Y841" s="181"/>
      <c r="Z841" s="181"/>
      <c r="AA841" s="181"/>
    </row>
    <row r="842" spans="1:27" s="23" customFormat="1" ht="46.5" customHeight="1" x14ac:dyDescent="0.25">
      <c r="A842" s="782" t="s">
        <v>2251</v>
      </c>
      <c r="B842" s="569"/>
      <c r="C842" s="752"/>
      <c r="D842" s="588"/>
      <c r="E842" s="89" t="s">
        <v>706</v>
      </c>
      <c r="F842" s="90">
        <v>1500</v>
      </c>
      <c r="G842" s="265">
        <v>0</v>
      </c>
      <c r="H842" s="91">
        <f t="shared" si="26"/>
        <v>0</v>
      </c>
      <c r="I842" s="181"/>
      <c r="J842" s="181"/>
      <c r="K842" s="181"/>
      <c r="L842" s="181"/>
      <c r="M842" s="181"/>
      <c r="N842" s="181"/>
      <c r="O842" s="181"/>
      <c r="P842" s="181"/>
      <c r="Q842" s="181"/>
      <c r="R842" s="181"/>
      <c r="S842" s="181"/>
      <c r="T842" s="181"/>
      <c r="U842" s="181"/>
      <c r="V842" s="181"/>
      <c r="W842" s="181"/>
      <c r="X842" s="181"/>
      <c r="Y842" s="181"/>
      <c r="Z842" s="181"/>
      <c r="AA842" s="181"/>
    </row>
    <row r="843" spans="1:27" s="23" customFormat="1" ht="46.5" customHeight="1" x14ac:dyDescent="0.25">
      <c r="A843" s="782" t="s">
        <v>2252</v>
      </c>
      <c r="B843" s="569"/>
      <c r="C843" s="752"/>
      <c r="D843" s="588"/>
      <c r="E843" s="89" t="s">
        <v>707</v>
      </c>
      <c r="F843" s="90">
        <v>1500</v>
      </c>
      <c r="G843" s="265">
        <v>0</v>
      </c>
      <c r="H843" s="91">
        <f t="shared" si="26"/>
        <v>0</v>
      </c>
      <c r="I843" s="181"/>
      <c r="J843" s="181"/>
      <c r="K843" s="181"/>
      <c r="L843" s="181"/>
      <c r="M843" s="181"/>
      <c r="N843" s="181"/>
      <c r="O843" s="181"/>
      <c r="P843" s="181"/>
      <c r="Q843" s="181"/>
      <c r="R843" s="181"/>
      <c r="S843" s="181"/>
      <c r="T843" s="181"/>
      <c r="U843" s="181"/>
      <c r="V843" s="181"/>
      <c r="W843" s="181"/>
      <c r="X843" s="181"/>
      <c r="Y843" s="181"/>
      <c r="Z843" s="181"/>
      <c r="AA843" s="181"/>
    </row>
    <row r="844" spans="1:27" s="23" customFormat="1" ht="46.5" customHeight="1" x14ac:dyDescent="0.25">
      <c r="A844" s="782" t="s">
        <v>2253</v>
      </c>
      <c r="B844" s="570"/>
      <c r="C844" s="533"/>
      <c r="D844" s="589"/>
      <c r="E844" s="89" t="s">
        <v>708</v>
      </c>
      <c r="F844" s="90">
        <v>1500</v>
      </c>
      <c r="G844" s="265">
        <v>0</v>
      </c>
      <c r="H844" s="91">
        <f t="shared" si="26"/>
        <v>0</v>
      </c>
      <c r="I844" s="181"/>
      <c r="J844" s="181"/>
      <c r="K844" s="181"/>
      <c r="L844" s="181"/>
      <c r="M844" s="181"/>
      <c r="N844" s="181"/>
      <c r="O844" s="181"/>
      <c r="P844" s="181"/>
      <c r="Q844" s="181"/>
      <c r="R844" s="181"/>
      <c r="S844" s="181"/>
      <c r="T844" s="181"/>
      <c r="U844" s="181"/>
      <c r="V844" s="181"/>
      <c r="W844" s="181"/>
      <c r="X844" s="181"/>
      <c r="Y844" s="181"/>
      <c r="Z844" s="181"/>
      <c r="AA844" s="181"/>
    </row>
    <row r="845" spans="1:27" s="23" customFormat="1" ht="51" customHeight="1" x14ac:dyDescent="0.25">
      <c r="A845" s="782" t="s">
        <v>2254</v>
      </c>
      <c r="B845" s="437"/>
      <c r="C845" s="416"/>
      <c r="D845" s="584" t="s">
        <v>253</v>
      </c>
      <c r="E845" s="3" t="s">
        <v>709</v>
      </c>
      <c r="F845" s="87">
        <v>1500</v>
      </c>
      <c r="G845" s="265">
        <v>0</v>
      </c>
      <c r="H845" s="91">
        <f t="shared" si="26"/>
        <v>0</v>
      </c>
      <c r="I845" s="181"/>
      <c r="J845" s="181"/>
      <c r="K845" s="181"/>
      <c r="L845" s="181"/>
      <c r="M845" s="181"/>
      <c r="N845" s="181"/>
      <c r="O845" s="181"/>
      <c r="P845" s="181"/>
      <c r="Q845" s="181"/>
      <c r="R845" s="181"/>
      <c r="S845" s="181"/>
      <c r="T845" s="181"/>
      <c r="U845" s="181"/>
      <c r="V845" s="181"/>
      <c r="W845" s="181"/>
      <c r="X845" s="181"/>
      <c r="Y845" s="181"/>
      <c r="Z845" s="181"/>
      <c r="AA845" s="181"/>
    </row>
    <row r="846" spans="1:27" s="23" customFormat="1" ht="51" customHeight="1" x14ac:dyDescent="0.25">
      <c r="A846" s="782" t="s">
        <v>2255</v>
      </c>
      <c r="B846" s="437"/>
      <c r="C846" s="417"/>
      <c r="D846" s="585"/>
      <c r="E846" s="3" t="s">
        <v>710</v>
      </c>
      <c r="F846" s="87">
        <v>1500</v>
      </c>
      <c r="G846" s="265">
        <v>0</v>
      </c>
      <c r="H846" s="91">
        <f t="shared" si="26"/>
        <v>0</v>
      </c>
      <c r="I846" s="181"/>
      <c r="J846" s="181"/>
      <c r="K846" s="181"/>
      <c r="L846" s="181"/>
      <c r="M846" s="181"/>
      <c r="N846" s="181"/>
      <c r="O846" s="181"/>
      <c r="P846" s="181"/>
      <c r="Q846" s="181"/>
      <c r="R846" s="181"/>
      <c r="S846" s="181"/>
      <c r="T846" s="181"/>
      <c r="U846" s="181"/>
      <c r="V846" s="181"/>
      <c r="W846" s="181"/>
      <c r="X846" s="181"/>
      <c r="Y846" s="181"/>
      <c r="Z846" s="181"/>
      <c r="AA846" s="181"/>
    </row>
    <row r="847" spans="1:27" s="23" customFormat="1" ht="51" customHeight="1" x14ac:dyDescent="0.25">
      <c r="A847" s="782" t="s">
        <v>2256</v>
      </c>
      <c r="B847" s="437"/>
      <c r="C847" s="417"/>
      <c r="D847" s="585"/>
      <c r="E847" s="3" t="s">
        <v>711</v>
      </c>
      <c r="F847" s="87">
        <v>1500</v>
      </c>
      <c r="G847" s="265">
        <v>0</v>
      </c>
      <c r="H847" s="91">
        <f t="shared" si="26"/>
        <v>0</v>
      </c>
      <c r="I847" s="181"/>
      <c r="J847" s="181"/>
      <c r="K847" s="181"/>
      <c r="L847" s="181"/>
      <c r="M847" s="181"/>
      <c r="N847" s="181"/>
      <c r="O847" s="181"/>
      <c r="P847" s="181"/>
      <c r="Q847" s="181"/>
      <c r="R847" s="181"/>
      <c r="S847" s="181"/>
      <c r="T847" s="181"/>
      <c r="U847" s="181"/>
      <c r="V847" s="181"/>
      <c r="W847" s="181"/>
      <c r="X847" s="181"/>
      <c r="Y847" s="181"/>
      <c r="Z847" s="181"/>
      <c r="AA847" s="181"/>
    </row>
    <row r="848" spans="1:27" s="23" customFormat="1" ht="51" customHeight="1" x14ac:dyDescent="0.25">
      <c r="A848" s="782" t="s">
        <v>2257</v>
      </c>
      <c r="B848" s="437"/>
      <c r="C848" s="417"/>
      <c r="D848" s="585"/>
      <c r="E848" s="3" t="s">
        <v>712</v>
      </c>
      <c r="F848" s="87">
        <v>1500</v>
      </c>
      <c r="G848" s="265">
        <v>0</v>
      </c>
      <c r="H848" s="91">
        <f t="shared" si="26"/>
        <v>0</v>
      </c>
      <c r="I848" s="181"/>
      <c r="J848" s="181"/>
      <c r="K848" s="181"/>
      <c r="L848" s="181"/>
      <c r="M848" s="181"/>
      <c r="N848" s="181"/>
      <c r="O848" s="181"/>
      <c r="P848" s="181"/>
      <c r="Q848" s="181"/>
      <c r="R848" s="181"/>
      <c r="S848" s="181"/>
      <c r="T848" s="181"/>
      <c r="U848" s="181"/>
      <c r="V848" s="181"/>
      <c r="W848" s="181"/>
      <c r="X848" s="181"/>
      <c r="Y848" s="181"/>
      <c r="Z848" s="181"/>
      <c r="AA848" s="181"/>
    </row>
    <row r="849" spans="1:33" s="23" customFormat="1" ht="51" customHeight="1" x14ac:dyDescent="0.25">
      <c r="A849" s="782" t="s">
        <v>2258</v>
      </c>
      <c r="B849" s="437"/>
      <c r="C849" s="418"/>
      <c r="D849" s="586"/>
      <c r="E849" s="3" t="s">
        <v>713</v>
      </c>
      <c r="F849" s="87">
        <v>1500</v>
      </c>
      <c r="G849" s="265">
        <v>0</v>
      </c>
      <c r="H849" s="91">
        <f t="shared" si="26"/>
        <v>0</v>
      </c>
      <c r="I849" s="181"/>
      <c r="J849" s="181"/>
      <c r="K849" s="181"/>
      <c r="L849" s="181"/>
      <c r="M849" s="181"/>
      <c r="N849" s="181"/>
      <c r="O849" s="181"/>
      <c r="P849" s="181"/>
      <c r="Q849" s="181"/>
      <c r="R849" s="181"/>
      <c r="S849" s="181"/>
      <c r="T849" s="181"/>
      <c r="U849" s="181"/>
      <c r="V849" s="181"/>
      <c r="W849" s="181"/>
      <c r="X849" s="181"/>
      <c r="Y849" s="181"/>
      <c r="Z849" s="181"/>
      <c r="AA849" s="181"/>
    </row>
    <row r="850" spans="1:33" s="23" customFormat="1" ht="60.75" customHeight="1" x14ac:dyDescent="0.25">
      <c r="A850" s="782" t="s">
        <v>2259</v>
      </c>
      <c r="B850" s="580"/>
      <c r="C850" s="433"/>
      <c r="D850" s="517" t="s">
        <v>254</v>
      </c>
      <c r="E850" s="98" t="s">
        <v>502</v>
      </c>
      <c r="F850" s="79">
        <v>1500</v>
      </c>
      <c r="G850" s="265">
        <v>0</v>
      </c>
      <c r="H850" s="91">
        <f t="shared" si="26"/>
        <v>0</v>
      </c>
      <c r="I850" s="181"/>
      <c r="J850" s="181"/>
      <c r="K850" s="181"/>
      <c r="L850" s="181"/>
      <c r="M850" s="181"/>
      <c r="N850" s="181"/>
      <c r="O850" s="181"/>
      <c r="P850" s="181"/>
      <c r="Q850" s="181"/>
      <c r="R850" s="181"/>
      <c r="S850" s="181"/>
      <c r="T850" s="181"/>
      <c r="U850" s="181"/>
      <c r="V850" s="181"/>
      <c r="W850" s="181"/>
      <c r="X850" s="181"/>
      <c r="Y850" s="181"/>
      <c r="Z850" s="181"/>
      <c r="AA850" s="181"/>
    </row>
    <row r="851" spans="1:33" s="23" customFormat="1" ht="60.75" customHeight="1" x14ac:dyDescent="0.25">
      <c r="A851" s="782" t="s">
        <v>2260</v>
      </c>
      <c r="B851" s="580"/>
      <c r="C851" s="434"/>
      <c r="D851" s="518"/>
      <c r="E851" s="98" t="s">
        <v>503</v>
      </c>
      <c r="F851" s="79">
        <v>1500</v>
      </c>
      <c r="G851" s="265">
        <v>0</v>
      </c>
      <c r="H851" s="91">
        <f t="shared" si="26"/>
        <v>0</v>
      </c>
      <c r="I851" s="181"/>
      <c r="J851" s="181"/>
      <c r="K851" s="181"/>
      <c r="L851" s="181"/>
      <c r="M851" s="181"/>
      <c r="N851" s="181"/>
      <c r="O851" s="181"/>
      <c r="P851" s="181"/>
      <c r="Q851" s="181"/>
      <c r="R851" s="181"/>
      <c r="S851" s="181"/>
      <c r="T851" s="181"/>
      <c r="U851" s="181"/>
      <c r="V851" s="181"/>
      <c r="W851" s="181"/>
      <c r="X851" s="181"/>
      <c r="Y851" s="181"/>
      <c r="Z851" s="181"/>
      <c r="AA851" s="181"/>
    </row>
    <row r="852" spans="1:33" s="23" customFormat="1" ht="63" customHeight="1" x14ac:dyDescent="0.25">
      <c r="A852" s="782" t="s">
        <v>2261</v>
      </c>
      <c r="B852" s="528"/>
      <c r="C852" s="408"/>
      <c r="D852" s="658" t="s">
        <v>255</v>
      </c>
      <c r="E852" s="84" t="s">
        <v>679</v>
      </c>
      <c r="F852" s="85">
        <v>950</v>
      </c>
      <c r="G852" s="265">
        <v>0</v>
      </c>
      <c r="H852" s="91">
        <f t="shared" si="26"/>
        <v>0</v>
      </c>
      <c r="I852" s="181"/>
      <c r="J852" s="181"/>
      <c r="K852" s="181"/>
      <c r="L852" s="181"/>
      <c r="M852" s="181"/>
      <c r="N852" s="181"/>
      <c r="O852" s="181"/>
      <c r="P852" s="181"/>
      <c r="Q852" s="181"/>
      <c r="R852" s="181"/>
      <c r="S852" s="181"/>
      <c r="T852" s="181"/>
      <c r="U852" s="181"/>
      <c r="V852" s="181"/>
      <c r="W852" s="181"/>
      <c r="X852" s="181"/>
      <c r="Y852" s="181"/>
      <c r="Z852" s="181"/>
      <c r="AA852" s="181"/>
    </row>
    <row r="853" spans="1:33" s="23" customFormat="1" ht="63" customHeight="1" x14ac:dyDescent="0.25">
      <c r="A853" s="782" t="s">
        <v>2262</v>
      </c>
      <c r="B853" s="528"/>
      <c r="C853" s="409"/>
      <c r="D853" s="659"/>
      <c r="E853" s="84" t="s">
        <v>592</v>
      </c>
      <c r="F853" s="85">
        <v>950</v>
      </c>
      <c r="G853" s="265">
        <v>0</v>
      </c>
      <c r="H853" s="91">
        <f t="shared" si="26"/>
        <v>0</v>
      </c>
      <c r="I853" s="181"/>
      <c r="J853" s="181"/>
      <c r="K853" s="181"/>
      <c r="L853" s="181"/>
      <c r="M853" s="181"/>
      <c r="N853" s="181"/>
      <c r="O853" s="181"/>
      <c r="P853" s="181"/>
      <c r="Q853" s="181"/>
      <c r="R853" s="181"/>
      <c r="S853" s="181"/>
      <c r="T853" s="181"/>
      <c r="U853" s="181"/>
      <c r="V853" s="181"/>
      <c r="W853" s="181"/>
      <c r="X853" s="181"/>
      <c r="Y853" s="181"/>
      <c r="Z853" s="181"/>
      <c r="AA853" s="181"/>
    </row>
    <row r="854" spans="1:33" s="23" customFormat="1" ht="63" customHeight="1" x14ac:dyDescent="0.25">
      <c r="A854" s="780" t="s">
        <v>2337</v>
      </c>
      <c r="B854" s="405"/>
      <c r="C854" s="463" t="s">
        <v>777</v>
      </c>
      <c r="D854" s="681" t="s">
        <v>1432</v>
      </c>
      <c r="E854" s="158" t="s">
        <v>2336</v>
      </c>
      <c r="F854" s="159">
        <v>2500</v>
      </c>
      <c r="G854" s="265">
        <v>0</v>
      </c>
      <c r="H854" s="306">
        <f t="shared" si="26"/>
        <v>0</v>
      </c>
      <c r="I854" s="307"/>
      <c r="J854" s="307"/>
      <c r="K854" s="307"/>
      <c r="L854" s="307"/>
      <c r="M854" s="307"/>
      <c r="N854" s="307"/>
      <c r="O854" s="307"/>
      <c r="P854" s="307"/>
      <c r="Q854" s="307"/>
      <c r="R854" s="307"/>
      <c r="S854" s="307"/>
      <c r="T854" s="307"/>
      <c r="U854" s="307"/>
      <c r="V854" s="307"/>
      <c r="W854" s="307"/>
      <c r="X854" s="307"/>
      <c r="Y854" s="307"/>
      <c r="Z854" s="307"/>
      <c r="AA854" s="307"/>
    </row>
    <row r="855" spans="1:33" s="23" customFormat="1" ht="63" customHeight="1" x14ac:dyDescent="0.25">
      <c r="A855" s="780" t="s">
        <v>2338</v>
      </c>
      <c r="B855" s="406"/>
      <c r="C855" s="453"/>
      <c r="D855" s="683"/>
      <c r="E855" s="158" t="s">
        <v>1438</v>
      </c>
      <c r="F855" s="159">
        <v>2500</v>
      </c>
      <c r="G855" s="265">
        <v>0</v>
      </c>
      <c r="H855" s="306">
        <f t="shared" si="26"/>
        <v>0</v>
      </c>
      <c r="I855" s="307"/>
      <c r="J855" s="307"/>
      <c r="K855" s="307"/>
      <c r="L855" s="307"/>
      <c r="M855" s="307"/>
      <c r="N855" s="307"/>
      <c r="O855" s="307"/>
      <c r="P855" s="307"/>
      <c r="Q855" s="307"/>
      <c r="R855" s="307"/>
      <c r="S855" s="307"/>
      <c r="T855" s="307"/>
      <c r="U855" s="307"/>
      <c r="V855" s="307"/>
      <c r="W855" s="307"/>
      <c r="X855" s="307"/>
      <c r="Y855" s="307"/>
      <c r="Z855" s="307"/>
      <c r="AA855" s="307"/>
    </row>
    <row r="856" spans="1:33" s="23" customFormat="1" ht="100.5" customHeight="1" x14ac:dyDescent="0.2">
      <c r="A856" s="780" t="s">
        <v>2263</v>
      </c>
      <c r="B856" s="314"/>
      <c r="C856" s="119"/>
      <c r="D856" s="1" t="s">
        <v>256</v>
      </c>
      <c r="E856" s="1" t="s">
        <v>716</v>
      </c>
      <c r="F856" s="81">
        <v>1250</v>
      </c>
      <c r="G856" s="265">
        <v>0</v>
      </c>
      <c r="H856" s="91">
        <f t="shared" si="26"/>
        <v>0</v>
      </c>
      <c r="I856" s="181"/>
      <c r="J856" s="181"/>
      <c r="K856" s="181"/>
      <c r="L856" s="181"/>
      <c r="M856" s="181"/>
      <c r="N856" s="181"/>
      <c r="O856" s="181"/>
      <c r="P856" s="181"/>
      <c r="Q856" s="181"/>
      <c r="R856" s="181"/>
      <c r="S856" s="181"/>
      <c r="T856" s="181"/>
      <c r="U856" s="181"/>
      <c r="V856" s="181"/>
      <c r="W856" s="181"/>
      <c r="X856" s="181"/>
      <c r="Y856" s="181"/>
      <c r="Z856" s="181"/>
      <c r="AA856" s="181"/>
    </row>
    <row r="857" spans="1:33" s="23" customFormat="1" ht="81.75" customHeight="1" x14ac:dyDescent="0.25">
      <c r="A857" s="782" t="s">
        <v>2264</v>
      </c>
      <c r="B857" s="439"/>
      <c r="C857" s="416"/>
      <c r="D857" s="584" t="s">
        <v>256</v>
      </c>
      <c r="E857" s="3" t="s">
        <v>714</v>
      </c>
      <c r="F857" s="87">
        <v>1300</v>
      </c>
      <c r="G857" s="265">
        <v>0</v>
      </c>
      <c r="H857" s="91">
        <f t="shared" si="26"/>
        <v>0</v>
      </c>
      <c r="I857" s="181"/>
      <c r="J857" s="181"/>
      <c r="K857" s="181"/>
      <c r="L857" s="181"/>
      <c r="M857" s="181"/>
      <c r="N857" s="181"/>
      <c r="O857" s="181"/>
      <c r="P857" s="181"/>
      <c r="Q857" s="181"/>
      <c r="R857" s="181"/>
      <c r="S857" s="181"/>
      <c r="T857" s="181"/>
      <c r="U857" s="181"/>
      <c r="V857" s="181"/>
      <c r="W857" s="181"/>
      <c r="X857" s="181"/>
      <c r="Y857" s="181"/>
      <c r="Z857" s="181"/>
      <c r="AA857" s="181"/>
    </row>
    <row r="858" spans="1:33" s="23" customFormat="1" ht="81.75" customHeight="1" x14ac:dyDescent="0.25">
      <c r="A858" s="782" t="s">
        <v>2265</v>
      </c>
      <c r="B858" s="440"/>
      <c r="C858" s="418"/>
      <c r="D858" s="586"/>
      <c r="E858" s="3" t="s">
        <v>715</v>
      </c>
      <c r="F858" s="87">
        <v>1300</v>
      </c>
      <c r="G858" s="265">
        <v>0</v>
      </c>
      <c r="H858" s="91">
        <f t="shared" si="26"/>
        <v>0</v>
      </c>
      <c r="I858" s="181"/>
      <c r="J858" s="181"/>
      <c r="K858" s="181"/>
      <c r="L858" s="181"/>
      <c r="M858" s="181"/>
      <c r="N858" s="181"/>
      <c r="O858" s="181"/>
      <c r="P858" s="181"/>
      <c r="Q858" s="181"/>
      <c r="R858" s="181"/>
      <c r="S858" s="181"/>
      <c r="T858" s="181"/>
      <c r="U858" s="181"/>
      <c r="V858" s="181"/>
      <c r="W858" s="181"/>
      <c r="X858" s="181"/>
      <c r="Y858" s="181"/>
      <c r="Z858" s="181"/>
      <c r="AA858" s="181"/>
    </row>
    <row r="859" spans="1:33" s="23" customFormat="1" ht="60.75" customHeight="1" x14ac:dyDescent="0.25">
      <c r="A859" s="782" t="s">
        <v>2266</v>
      </c>
      <c r="B859" s="510"/>
      <c r="C859" s="424"/>
      <c r="D859" s="660" t="s">
        <v>991</v>
      </c>
      <c r="E859" s="135" t="s">
        <v>992</v>
      </c>
      <c r="F859" s="136">
        <v>1050</v>
      </c>
      <c r="G859" s="265">
        <v>0</v>
      </c>
      <c r="H859" s="91">
        <f t="shared" si="26"/>
        <v>0</v>
      </c>
      <c r="I859" s="181"/>
      <c r="J859" s="181"/>
      <c r="K859" s="181"/>
      <c r="L859" s="181"/>
      <c r="M859" s="181"/>
      <c r="N859" s="181"/>
      <c r="O859" s="181"/>
      <c r="P859" s="181"/>
      <c r="Q859" s="181"/>
      <c r="R859" s="181"/>
      <c r="S859" s="181"/>
      <c r="T859" s="181"/>
      <c r="U859" s="181"/>
      <c r="V859" s="181"/>
      <c r="W859" s="181"/>
      <c r="X859" s="181"/>
      <c r="Y859" s="181"/>
      <c r="Z859" s="181"/>
      <c r="AA859" s="181"/>
    </row>
    <row r="860" spans="1:33" s="23" customFormat="1" ht="60.75" customHeight="1" x14ac:dyDescent="0.25">
      <c r="A860" s="782" t="s">
        <v>2267</v>
      </c>
      <c r="B860" s="511"/>
      <c r="C860" s="426"/>
      <c r="D860" s="661"/>
      <c r="E860" s="135" t="s">
        <v>993</v>
      </c>
      <c r="F860" s="136">
        <v>1050</v>
      </c>
      <c r="G860" s="265">
        <v>0</v>
      </c>
      <c r="H860" s="91">
        <f t="shared" si="26"/>
        <v>0</v>
      </c>
      <c r="I860" s="181"/>
      <c r="J860" s="181"/>
      <c r="K860" s="181"/>
      <c r="L860" s="181"/>
      <c r="M860" s="181"/>
      <c r="N860" s="181"/>
      <c r="O860" s="181"/>
      <c r="P860" s="181"/>
      <c r="Q860" s="181"/>
      <c r="R860" s="181"/>
      <c r="S860" s="181"/>
      <c r="T860" s="181"/>
      <c r="U860" s="181"/>
      <c r="V860" s="181"/>
      <c r="W860" s="181"/>
      <c r="X860" s="181"/>
      <c r="Y860" s="181"/>
      <c r="Z860" s="181"/>
      <c r="AA860" s="181"/>
    </row>
    <row r="861" spans="1:33" s="23" customFormat="1" ht="120" customHeight="1" x14ac:dyDescent="0.2">
      <c r="A861" s="780" t="s">
        <v>2268</v>
      </c>
      <c r="B861" s="240"/>
      <c r="C861" s="103"/>
      <c r="D861" s="84" t="s">
        <v>257</v>
      </c>
      <c r="E861" s="84" t="s">
        <v>928</v>
      </c>
      <c r="F861" s="85">
        <v>920</v>
      </c>
      <c r="G861" s="265">
        <v>0</v>
      </c>
      <c r="H861" s="91">
        <f t="shared" si="26"/>
        <v>0</v>
      </c>
      <c r="I861" s="181"/>
      <c r="J861" s="181"/>
      <c r="K861" s="181"/>
      <c r="L861" s="181"/>
      <c r="M861" s="181"/>
      <c r="N861" s="181"/>
      <c r="O861" s="181"/>
      <c r="P861" s="181"/>
      <c r="Q861" s="181"/>
      <c r="R861" s="181"/>
      <c r="S861" s="181"/>
      <c r="T861" s="181"/>
      <c r="U861" s="181"/>
      <c r="V861" s="181"/>
      <c r="W861" s="181"/>
      <c r="X861" s="181"/>
      <c r="Y861" s="181"/>
      <c r="Z861" s="181"/>
      <c r="AA861" s="181"/>
    </row>
    <row r="862" spans="1:33" s="23" customFormat="1" ht="45.75" customHeight="1" x14ac:dyDescent="0.25">
      <c r="A862" s="782" t="s">
        <v>2269</v>
      </c>
      <c r="B862" s="527"/>
      <c r="C862" s="524"/>
      <c r="D862" s="410" t="s">
        <v>927</v>
      </c>
      <c r="E862" s="410" t="s">
        <v>502</v>
      </c>
      <c r="F862" s="101">
        <v>1450</v>
      </c>
      <c r="G862" s="265">
        <v>0</v>
      </c>
      <c r="H862" s="91">
        <f t="shared" si="26"/>
        <v>0</v>
      </c>
      <c r="I862" s="181"/>
      <c r="J862" s="181"/>
      <c r="K862" s="181"/>
      <c r="L862" s="181"/>
      <c r="M862" s="181"/>
      <c r="N862" s="181"/>
      <c r="O862" s="181"/>
      <c r="P862" s="181"/>
      <c r="Q862" s="181"/>
      <c r="R862" s="181"/>
      <c r="S862" s="181"/>
      <c r="T862" s="181"/>
      <c r="U862" s="181"/>
      <c r="V862" s="181"/>
      <c r="W862" s="181"/>
      <c r="X862" s="181"/>
      <c r="Y862" s="181"/>
      <c r="Z862" s="181"/>
      <c r="AA862" s="181"/>
    </row>
    <row r="863" spans="1:33" s="183" customFormat="1" ht="45.75" customHeight="1" x14ac:dyDescent="0.25">
      <c r="A863" s="782" t="s">
        <v>2270</v>
      </c>
      <c r="B863" s="527"/>
      <c r="C863" s="525"/>
      <c r="D863" s="411"/>
      <c r="E863" s="411"/>
      <c r="F863" s="101">
        <v>1450</v>
      </c>
      <c r="G863" s="265">
        <v>0</v>
      </c>
      <c r="H863" s="91">
        <f t="shared" si="26"/>
        <v>0</v>
      </c>
      <c r="I863" s="181"/>
      <c r="J863" s="181"/>
      <c r="K863" s="181"/>
      <c r="L863" s="181"/>
      <c r="M863" s="181"/>
      <c r="N863" s="181"/>
      <c r="O863" s="181"/>
      <c r="P863" s="181"/>
      <c r="Q863" s="181"/>
      <c r="R863" s="181"/>
      <c r="S863" s="181"/>
      <c r="T863" s="181"/>
      <c r="U863" s="181"/>
      <c r="V863" s="181"/>
      <c r="W863" s="181"/>
      <c r="X863" s="181"/>
      <c r="Y863" s="181"/>
      <c r="Z863" s="181"/>
      <c r="AA863" s="181"/>
      <c r="AB863" s="182"/>
      <c r="AC863" s="182"/>
      <c r="AD863" s="182"/>
      <c r="AE863" s="182"/>
      <c r="AF863" s="182"/>
      <c r="AG863" s="182"/>
    </row>
    <row r="864" spans="1:33" s="183" customFormat="1" ht="45.75" customHeight="1" x14ac:dyDescent="0.25">
      <c r="A864" s="782" t="s">
        <v>2271</v>
      </c>
      <c r="B864" s="527"/>
      <c r="C864" s="526"/>
      <c r="D864" s="412"/>
      <c r="E864" s="412"/>
      <c r="F864" s="101">
        <v>1450</v>
      </c>
      <c r="G864" s="265">
        <v>0</v>
      </c>
      <c r="H864" s="91">
        <f t="shared" si="26"/>
        <v>0</v>
      </c>
      <c r="I864" s="181"/>
      <c r="J864" s="181"/>
      <c r="K864" s="181"/>
      <c r="L864" s="181"/>
      <c r="M864" s="181"/>
      <c r="N864" s="181"/>
      <c r="O864" s="181"/>
      <c r="P864" s="181"/>
      <c r="Q864" s="181"/>
      <c r="R864" s="181"/>
      <c r="S864" s="181"/>
      <c r="T864" s="181"/>
      <c r="U864" s="181"/>
      <c r="V864" s="181"/>
      <c r="W864" s="181"/>
      <c r="X864" s="181"/>
      <c r="Y864" s="181"/>
      <c r="Z864" s="181"/>
      <c r="AA864" s="181"/>
      <c r="AB864" s="182"/>
      <c r="AC864" s="182"/>
      <c r="AD864" s="182"/>
      <c r="AE864" s="182"/>
      <c r="AF864" s="182"/>
      <c r="AG864" s="182"/>
    </row>
    <row r="865" spans="1:27" s="182" customFormat="1" ht="45.75" customHeight="1" x14ac:dyDescent="0.25">
      <c r="A865" s="782" t="s">
        <v>2272</v>
      </c>
      <c r="B865" s="419"/>
      <c r="C865" s="427"/>
      <c r="D865" s="590" t="s">
        <v>929</v>
      </c>
      <c r="E865" s="65" t="s">
        <v>930</v>
      </c>
      <c r="F865" s="66">
        <v>1300</v>
      </c>
      <c r="G865" s="265">
        <v>0</v>
      </c>
      <c r="H865" s="91">
        <f t="shared" si="26"/>
        <v>0</v>
      </c>
      <c r="I865" s="181"/>
      <c r="J865" s="181"/>
      <c r="K865" s="181"/>
      <c r="L865" s="181"/>
      <c r="M865" s="181"/>
      <c r="N865" s="181"/>
      <c r="O865" s="181"/>
      <c r="P865" s="181"/>
      <c r="Q865" s="181"/>
      <c r="R865" s="181"/>
      <c r="S865" s="181"/>
      <c r="T865" s="181"/>
      <c r="U865" s="181"/>
      <c r="V865" s="181"/>
      <c r="W865" s="181"/>
      <c r="X865" s="181"/>
      <c r="Y865" s="181"/>
      <c r="Z865" s="181"/>
      <c r="AA865" s="181"/>
    </row>
    <row r="866" spans="1:27" s="182" customFormat="1" ht="45.75" customHeight="1" x14ac:dyDescent="0.25">
      <c r="A866" s="782" t="s">
        <v>2273</v>
      </c>
      <c r="B866" s="419"/>
      <c r="C866" s="475"/>
      <c r="D866" s="651"/>
      <c r="E866" s="65" t="s">
        <v>931</v>
      </c>
      <c r="F866" s="66">
        <v>1300</v>
      </c>
      <c r="G866" s="265">
        <v>0</v>
      </c>
      <c r="H866" s="91">
        <f t="shared" si="26"/>
        <v>0</v>
      </c>
      <c r="I866" s="181"/>
      <c r="J866" s="181"/>
      <c r="K866" s="181"/>
      <c r="L866" s="181"/>
      <c r="M866" s="181"/>
      <c r="N866" s="181"/>
      <c r="O866" s="181"/>
      <c r="P866" s="181"/>
      <c r="Q866" s="181"/>
      <c r="R866" s="181"/>
      <c r="S866" s="181"/>
      <c r="T866" s="181"/>
      <c r="U866" s="181"/>
      <c r="V866" s="181"/>
      <c r="W866" s="181"/>
      <c r="X866" s="181"/>
      <c r="Y866" s="181"/>
      <c r="Z866" s="181"/>
      <c r="AA866" s="181"/>
    </row>
    <row r="867" spans="1:27" s="182" customFormat="1" ht="45.75" customHeight="1" x14ac:dyDescent="0.25">
      <c r="A867" s="782" t="s">
        <v>2274</v>
      </c>
      <c r="B867" s="419"/>
      <c r="C867" s="428"/>
      <c r="D867" s="591"/>
      <c r="E867" s="65" t="s">
        <v>932</v>
      </c>
      <c r="F867" s="66">
        <v>1300</v>
      </c>
      <c r="G867" s="265">
        <v>0</v>
      </c>
      <c r="H867" s="91">
        <f t="shared" si="26"/>
        <v>0</v>
      </c>
      <c r="I867" s="181"/>
      <c r="J867" s="181"/>
      <c r="K867" s="181"/>
      <c r="L867" s="181"/>
      <c r="M867" s="181"/>
      <c r="N867" s="181"/>
      <c r="O867" s="181"/>
      <c r="P867" s="181"/>
      <c r="Q867" s="181"/>
      <c r="R867" s="181"/>
      <c r="S867" s="181"/>
      <c r="T867" s="181"/>
      <c r="U867" s="181"/>
      <c r="V867" s="181"/>
      <c r="W867" s="181"/>
      <c r="X867" s="181"/>
      <c r="Y867" s="181"/>
      <c r="Z867" s="181"/>
      <c r="AA867" s="181"/>
    </row>
    <row r="868" spans="1:27" s="23" customFormat="1" ht="59.25" customHeight="1" x14ac:dyDescent="0.25">
      <c r="A868" s="782" t="s">
        <v>2275</v>
      </c>
      <c r="B868" s="528"/>
      <c r="C868" s="408"/>
      <c r="D868" s="658" t="s">
        <v>258</v>
      </c>
      <c r="E868" s="84" t="s">
        <v>495</v>
      </c>
      <c r="F868" s="85">
        <v>2800</v>
      </c>
      <c r="G868" s="265">
        <v>0</v>
      </c>
      <c r="H868" s="91">
        <f t="shared" ref="H868:H903" si="27">F868*G868</f>
        <v>0</v>
      </c>
      <c r="I868" s="181"/>
      <c r="J868" s="181"/>
      <c r="K868" s="181"/>
      <c r="L868" s="181"/>
      <c r="M868" s="181"/>
      <c r="N868" s="181"/>
      <c r="O868" s="181"/>
      <c r="P868" s="181"/>
      <c r="Q868" s="181"/>
      <c r="R868" s="181"/>
      <c r="S868" s="181"/>
      <c r="T868" s="181"/>
      <c r="U868" s="181"/>
      <c r="V868" s="181"/>
      <c r="W868" s="181"/>
      <c r="X868" s="181"/>
      <c r="Y868" s="181"/>
      <c r="Z868" s="181"/>
      <c r="AA868" s="181"/>
    </row>
    <row r="869" spans="1:27" s="23" customFormat="1" ht="59.25" customHeight="1" x14ac:dyDescent="0.25">
      <c r="A869" s="782" t="s">
        <v>2276</v>
      </c>
      <c r="B869" s="528"/>
      <c r="C869" s="409"/>
      <c r="D869" s="659"/>
      <c r="E869" s="84" t="s">
        <v>496</v>
      </c>
      <c r="F869" s="85">
        <v>2800</v>
      </c>
      <c r="G869" s="265">
        <v>0</v>
      </c>
      <c r="H869" s="91">
        <f t="shared" si="27"/>
        <v>0</v>
      </c>
      <c r="I869" s="181"/>
      <c r="J869" s="181"/>
      <c r="K869" s="181"/>
      <c r="L869" s="181"/>
      <c r="M869" s="181"/>
      <c r="N869" s="181"/>
      <c r="O869" s="181"/>
      <c r="P869" s="181"/>
      <c r="Q869" s="181"/>
      <c r="R869" s="181"/>
      <c r="S869" s="181"/>
      <c r="T869" s="181"/>
      <c r="U869" s="181"/>
      <c r="V869" s="181"/>
      <c r="W869" s="181"/>
      <c r="X869" s="181"/>
      <c r="Y869" s="181"/>
      <c r="Z869" s="181"/>
      <c r="AA869" s="181"/>
    </row>
    <row r="870" spans="1:27" s="23" customFormat="1" ht="44.25" customHeight="1" x14ac:dyDescent="0.25">
      <c r="A870" s="782" t="s">
        <v>2277</v>
      </c>
      <c r="B870" s="595"/>
      <c r="C870" s="554"/>
      <c r="D870" s="743" t="s">
        <v>259</v>
      </c>
      <c r="E870" s="95" t="s">
        <v>717</v>
      </c>
      <c r="F870" s="96">
        <v>1600</v>
      </c>
      <c r="G870" s="265">
        <v>0</v>
      </c>
      <c r="H870" s="91">
        <f t="shared" si="27"/>
        <v>0</v>
      </c>
      <c r="I870" s="181"/>
      <c r="J870" s="181"/>
      <c r="K870" s="181"/>
      <c r="L870" s="181"/>
      <c r="M870" s="181"/>
      <c r="N870" s="181"/>
      <c r="O870" s="181"/>
      <c r="P870" s="181"/>
      <c r="Q870" s="181"/>
      <c r="R870" s="181"/>
      <c r="S870" s="181"/>
      <c r="T870" s="181"/>
      <c r="U870" s="181"/>
      <c r="V870" s="181"/>
      <c r="W870" s="181"/>
      <c r="X870" s="181"/>
      <c r="Y870" s="181"/>
      <c r="Z870" s="181"/>
      <c r="AA870" s="181"/>
    </row>
    <row r="871" spans="1:27" s="23" customFormat="1" ht="44.25" customHeight="1" x14ac:dyDescent="0.25">
      <c r="A871" s="782" t="s">
        <v>2278</v>
      </c>
      <c r="B871" s="595"/>
      <c r="C871" s="555"/>
      <c r="D871" s="763"/>
      <c r="E871" s="95" t="s">
        <v>718</v>
      </c>
      <c r="F871" s="96">
        <v>1600</v>
      </c>
      <c r="G871" s="265">
        <v>0</v>
      </c>
      <c r="H871" s="91">
        <f t="shared" si="27"/>
        <v>0</v>
      </c>
      <c r="I871" s="181"/>
      <c r="J871" s="181"/>
      <c r="K871" s="181"/>
      <c r="L871" s="181"/>
      <c r="M871" s="181"/>
      <c r="N871" s="181"/>
      <c r="O871" s="181"/>
      <c r="P871" s="181"/>
      <c r="Q871" s="181"/>
      <c r="R871" s="181"/>
      <c r="S871" s="181"/>
      <c r="T871" s="181"/>
      <c r="U871" s="181"/>
      <c r="V871" s="181"/>
      <c r="W871" s="181"/>
      <c r="X871" s="181"/>
      <c r="Y871" s="181"/>
      <c r="Z871" s="181"/>
      <c r="AA871" s="181"/>
    </row>
    <row r="872" spans="1:27" s="23" customFormat="1" ht="44.25" customHeight="1" x14ac:dyDescent="0.25">
      <c r="A872" s="782" t="s">
        <v>2279</v>
      </c>
      <c r="B872" s="595"/>
      <c r="C872" s="556"/>
      <c r="D872" s="744"/>
      <c r="E872" s="95" t="s">
        <v>719</v>
      </c>
      <c r="F872" s="96">
        <v>1600</v>
      </c>
      <c r="G872" s="265">
        <v>0</v>
      </c>
      <c r="H872" s="91">
        <f t="shared" si="27"/>
        <v>0</v>
      </c>
      <c r="I872" s="181"/>
      <c r="J872" s="181"/>
      <c r="K872" s="181"/>
      <c r="L872" s="181"/>
      <c r="M872" s="181"/>
      <c r="N872" s="181"/>
      <c r="O872" s="181"/>
      <c r="P872" s="181"/>
      <c r="Q872" s="181"/>
      <c r="R872" s="181"/>
      <c r="S872" s="181"/>
      <c r="T872" s="181"/>
      <c r="U872" s="181"/>
      <c r="V872" s="181"/>
      <c r="W872" s="181"/>
      <c r="X872" s="181"/>
      <c r="Y872" s="181"/>
      <c r="Z872" s="181"/>
      <c r="AA872" s="181"/>
    </row>
    <row r="873" spans="1:27" s="23" customFormat="1" ht="109.5" customHeight="1" x14ac:dyDescent="0.2">
      <c r="A873" s="782" t="s">
        <v>2280</v>
      </c>
      <c r="B873" s="319"/>
      <c r="C873" s="175"/>
      <c r="D873" s="98" t="s">
        <v>1279</v>
      </c>
      <c r="E873" s="98" t="s">
        <v>1280</v>
      </c>
      <c r="F873" s="79">
        <v>1050</v>
      </c>
      <c r="G873" s="265">
        <v>0</v>
      </c>
      <c r="H873" s="91">
        <f t="shared" si="27"/>
        <v>0</v>
      </c>
      <c r="I873" s="181"/>
      <c r="J873" s="181"/>
      <c r="K873" s="181"/>
      <c r="L873" s="181"/>
      <c r="M873" s="181"/>
      <c r="N873" s="181"/>
      <c r="O873" s="181"/>
      <c r="P873" s="181"/>
      <c r="Q873" s="181"/>
      <c r="R873" s="181"/>
      <c r="S873" s="181"/>
      <c r="T873" s="181"/>
      <c r="U873" s="181"/>
      <c r="V873" s="181"/>
      <c r="W873" s="181"/>
      <c r="X873" s="181"/>
      <c r="Y873" s="181"/>
      <c r="Z873" s="181"/>
      <c r="AA873" s="181"/>
    </row>
    <row r="874" spans="1:27" s="23" customFormat="1" ht="72.75" customHeight="1" x14ac:dyDescent="0.25">
      <c r="A874" s="782" t="s">
        <v>2281</v>
      </c>
      <c r="B874" s="567"/>
      <c r="C874" s="778" t="s">
        <v>777</v>
      </c>
      <c r="D874" s="587" t="s">
        <v>1194</v>
      </c>
      <c r="E874" s="89" t="s">
        <v>1195</v>
      </c>
      <c r="F874" s="156">
        <v>950</v>
      </c>
      <c r="G874" s="265">
        <v>0</v>
      </c>
      <c r="H874" s="91">
        <f t="shared" si="27"/>
        <v>0</v>
      </c>
      <c r="I874" s="181"/>
      <c r="J874" s="181"/>
      <c r="K874" s="181"/>
      <c r="L874" s="181"/>
      <c r="M874" s="181"/>
      <c r="N874" s="181"/>
      <c r="O874" s="181"/>
      <c r="P874" s="181"/>
      <c r="Q874" s="181"/>
      <c r="R874" s="181"/>
      <c r="S874" s="181"/>
      <c r="T874" s="181"/>
      <c r="U874" s="181"/>
      <c r="V874" s="181"/>
      <c r="W874" s="181"/>
      <c r="X874" s="181"/>
      <c r="Y874" s="181"/>
      <c r="Z874" s="181"/>
      <c r="AA874" s="181"/>
    </row>
    <row r="875" spans="1:27" s="23" customFormat="1" ht="72.75" customHeight="1" x14ac:dyDescent="0.25">
      <c r="A875" s="782" t="s">
        <v>2282</v>
      </c>
      <c r="B875" s="567"/>
      <c r="C875" s="778"/>
      <c r="D875" s="589"/>
      <c r="E875" s="89" t="s">
        <v>1196</v>
      </c>
      <c r="F875" s="90">
        <v>950</v>
      </c>
      <c r="G875" s="265">
        <v>0</v>
      </c>
      <c r="H875" s="91">
        <f t="shared" si="27"/>
        <v>0</v>
      </c>
      <c r="I875" s="181"/>
      <c r="J875" s="181"/>
      <c r="K875" s="181"/>
      <c r="L875" s="181"/>
      <c r="M875" s="181"/>
      <c r="N875" s="181"/>
      <c r="O875" s="181"/>
      <c r="P875" s="181"/>
      <c r="Q875" s="181"/>
      <c r="R875" s="181"/>
      <c r="S875" s="181"/>
      <c r="T875" s="181"/>
      <c r="U875" s="181"/>
      <c r="V875" s="181"/>
      <c r="W875" s="181"/>
      <c r="X875" s="181"/>
      <c r="Y875" s="181"/>
      <c r="Z875" s="181"/>
      <c r="AA875" s="181"/>
    </row>
    <row r="876" spans="1:27" s="23" customFormat="1" ht="56.25" customHeight="1" x14ac:dyDescent="0.25">
      <c r="A876" s="782" t="s">
        <v>2283</v>
      </c>
      <c r="B876" s="435"/>
      <c r="C876" s="593" t="s">
        <v>777</v>
      </c>
      <c r="D876" s="658" t="s">
        <v>1197</v>
      </c>
      <c r="E876" s="84" t="s">
        <v>1198</v>
      </c>
      <c r="F876" s="85">
        <v>950</v>
      </c>
      <c r="G876" s="265">
        <v>0</v>
      </c>
      <c r="H876" s="91">
        <f t="shared" si="27"/>
        <v>0</v>
      </c>
      <c r="I876" s="181"/>
      <c r="J876" s="181"/>
      <c r="K876" s="181"/>
      <c r="L876" s="181"/>
      <c r="M876" s="181"/>
      <c r="N876" s="181"/>
      <c r="O876" s="181"/>
      <c r="P876" s="181"/>
      <c r="Q876" s="181"/>
      <c r="R876" s="181"/>
      <c r="S876" s="181"/>
      <c r="T876" s="181"/>
      <c r="U876" s="181"/>
      <c r="V876" s="181"/>
      <c r="W876" s="181"/>
      <c r="X876" s="181"/>
      <c r="Y876" s="181"/>
      <c r="Z876" s="181"/>
      <c r="AA876" s="181"/>
    </row>
    <row r="877" spans="1:27" s="23" customFormat="1" ht="56.25" customHeight="1" x14ac:dyDescent="0.25">
      <c r="A877" s="782" t="s">
        <v>2284</v>
      </c>
      <c r="B877" s="436"/>
      <c r="C877" s="594"/>
      <c r="D877" s="659"/>
      <c r="E877" s="84" t="s">
        <v>1199</v>
      </c>
      <c r="F877" s="85">
        <v>950</v>
      </c>
      <c r="G877" s="265">
        <v>0</v>
      </c>
      <c r="H877" s="91">
        <f t="shared" si="27"/>
        <v>0</v>
      </c>
      <c r="I877" s="181"/>
      <c r="J877" s="181"/>
      <c r="K877" s="181"/>
      <c r="L877" s="181"/>
      <c r="M877" s="181"/>
      <c r="N877" s="181"/>
      <c r="O877" s="181"/>
      <c r="P877" s="181"/>
      <c r="Q877" s="181"/>
      <c r="R877" s="181"/>
      <c r="S877" s="181"/>
      <c r="T877" s="181"/>
      <c r="U877" s="181"/>
      <c r="V877" s="181"/>
      <c r="W877" s="181"/>
      <c r="X877" s="181"/>
      <c r="Y877" s="181"/>
      <c r="Z877" s="181"/>
      <c r="AA877" s="181"/>
    </row>
    <row r="878" spans="1:27" s="23" customFormat="1" ht="108" customHeight="1" x14ac:dyDescent="0.2">
      <c r="A878" s="782" t="s">
        <v>2285</v>
      </c>
      <c r="B878" s="123"/>
      <c r="C878" s="64"/>
      <c r="D878" s="65" t="s">
        <v>260</v>
      </c>
      <c r="E878" s="65" t="s">
        <v>720</v>
      </c>
      <c r="F878" s="66">
        <v>960</v>
      </c>
      <c r="G878" s="265">
        <v>0</v>
      </c>
      <c r="H878" s="91">
        <f t="shared" si="27"/>
        <v>0</v>
      </c>
      <c r="I878" s="181"/>
      <c r="J878" s="181"/>
      <c r="K878" s="181"/>
      <c r="L878" s="181"/>
      <c r="M878" s="181"/>
      <c r="N878" s="181"/>
      <c r="O878" s="181"/>
      <c r="P878" s="181"/>
      <c r="Q878" s="181"/>
      <c r="R878" s="181"/>
      <c r="S878" s="181"/>
      <c r="T878" s="181"/>
      <c r="U878" s="181"/>
      <c r="V878" s="181"/>
      <c r="W878" s="181"/>
      <c r="X878" s="181"/>
      <c r="Y878" s="181"/>
      <c r="Z878" s="181"/>
      <c r="AA878" s="181"/>
    </row>
    <row r="879" spans="1:27" s="23" customFormat="1" ht="47.25" customHeight="1" x14ac:dyDescent="0.25">
      <c r="A879" s="782" t="s">
        <v>2286</v>
      </c>
      <c r="B879" s="438"/>
      <c r="C879" s="429"/>
      <c r="D879" s="587" t="s">
        <v>261</v>
      </c>
      <c r="E879" s="89" t="s">
        <v>721</v>
      </c>
      <c r="F879" s="90">
        <v>1400</v>
      </c>
      <c r="G879" s="265">
        <v>0</v>
      </c>
      <c r="H879" s="91">
        <f t="shared" si="27"/>
        <v>0</v>
      </c>
      <c r="I879" s="181"/>
      <c r="J879" s="181"/>
      <c r="K879" s="181"/>
      <c r="L879" s="181"/>
      <c r="M879" s="181"/>
      <c r="N879" s="181"/>
      <c r="O879" s="181"/>
      <c r="P879" s="181"/>
      <c r="Q879" s="181"/>
      <c r="R879" s="181"/>
      <c r="S879" s="181"/>
      <c r="T879" s="181"/>
      <c r="U879" s="181"/>
      <c r="V879" s="181"/>
      <c r="W879" s="181"/>
      <c r="X879" s="181"/>
      <c r="Y879" s="181"/>
      <c r="Z879" s="181"/>
      <c r="AA879" s="181"/>
    </row>
    <row r="880" spans="1:27" s="23" customFormat="1" ht="47.25" customHeight="1" x14ac:dyDescent="0.25">
      <c r="A880" s="782" t="s">
        <v>2287</v>
      </c>
      <c r="B880" s="438"/>
      <c r="C880" s="431"/>
      <c r="D880" s="589"/>
      <c r="E880" s="89" t="s">
        <v>722</v>
      </c>
      <c r="F880" s="90">
        <v>1400</v>
      </c>
      <c r="G880" s="265">
        <v>0</v>
      </c>
      <c r="H880" s="91">
        <f t="shared" si="27"/>
        <v>0</v>
      </c>
      <c r="I880" s="181"/>
      <c r="J880" s="181"/>
      <c r="K880" s="181"/>
      <c r="L880" s="181"/>
      <c r="M880" s="181"/>
      <c r="N880" s="181"/>
      <c r="O880" s="181"/>
      <c r="P880" s="181"/>
      <c r="Q880" s="181"/>
      <c r="R880" s="181"/>
      <c r="S880" s="181"/>
      <c r="T880" s="181"/>
      <c r="U880" s="181"/>
      <c r="V880" s="181"/>
      <c r="W880" s="181"/>
      <c r="X880" s="181"/>
      <c r="Y880" s="181"/>
      <c r="Z880" s="181"/>
      <c r="AA880" s="181"/>
    </row>
    <row r="881" spans="1:27" s="23" customFormat="1" ht="47.25" customHeight="1" x14ac:dyDescent="0.25">
      <c r="A881" s="782" t="s">
        <v>2288</v>
      </c>
      <c r="B881" s="528"/>
      <c r="C881" s="408"/>
      <c r="D881" s="658" t="s">
        <v>262</v>
      </c>
      <c r="E881" s="84" t="s">
        <v>723</v>
      </c>
      <c r="F881" s="85">
        <v>1400</v>
      </c>
      <c r="G881" s="265">
        <v>0</v>
      </c>
      <c r="H881" s="91">
        <f t="shared" si="27"/>
        <v>0</v>
      </c>
      <c r="I881" s="181"/>
      <c r="J881" s="181"/>
      <c r="K881" s="181"/>
      <c r="L881" s="181"/>
      <c r="M881" s="181"/>
      <c r="N881" s="181"/>
      <c r="O881" s="181"/>
      <c r="P881" s="181"/>
      <c r="Q881" s="181"/>
      <c r="R881" s="181"/>
      <c r="S881" s="181"/>
      <c r="T881" s="181"/>
      <c r="U881" s="181"/>
      <c r="V881" s="181"/>
      <c r="W881" s="181"/>
      <c r="X881" s="181"/>
      <c r="Y881" s="181"/>
      <c r="Z881" s="181"/>
      <c r="AA881" s="181"/>
    </row>
    <row r="882" spans="1:27" s="23" customFormat="1" ht="47.25" customHeight="1" x14ac:dyDescent="0.25">
      <c r="A882" s="782" t="s">
        <v>2289</v>
      </c>
      <c r="B882" s="528"/>
      <c r="C882" s="432"/>
      <c r="D882" s="679"/>
      <c r="E882" s="84" t="s">
        <v>724</v>
      </c>
      <c r="F882" s="85">
        <v>1400</v>
      </c>
      <c r="G882" s="265">
        <v>0</v>
      </c>
      <c r="H882" s="91">
        <f t="shared" si="27"/>
        <v>0</v>
      </c>
      <c r="I882" s="181"/>
      <c r="J882" s="181"/>
      <c r="K882" s="181"/>
      <c r="L882" s="181"/>
      <c r="M882" s="181"/>
      <c r="N882" s="181"/>
      <c r="O882" s="181"/>
      <c r="P882" s="181"/>
      <c r="Q882" s="181"/>
      <c r="R882" s="181"/>
      <c r="S882" s="181"/>
      <c r="T882" s="181"/>
      <c r="U882" s="181"/>
      <c r="V882" s="181"/>
      <c r="W882" s="181"/>
      <c r="X882" s="181"/>
      <c r="Y882" s="181"/>
      <c r="Z882" s="181"/>
      <c r="AA882" s="181"/>
    </row>
    <row r="883" spans="1:27" s="23" customFormat="1" ht="47.25" customHeight="1" x14ac:dyDescent="0.25">
      <c r="A883" s="782" t="s">
        <v>2290</v>
      </c>
      <c r="B883" s="528"/>
      <c r="C883" s="409"/>
      <c r="D883" s="659"/>
      <c r="E883" s="84" t="s">
        <v>1200</v>
      </c>
      <c r="F883" s="85">
        <v>1400</v>
      </c>
      <c r="G883" s="265">
        <v>0</v>
      </c>
      <c r="H883" s="91">
        <f t="shared" si="27"/>
        <v>0</v>
      </c>
      <c r="I883" s="181"/>
      <c r="J883" s="181"/>
      <c r="K883" s="181"/>
      <c r="L883" s="181"/>
      <c r="M883" s="181"/>
      <c r="N883" s="181"/>
      <c r="O883" s="181"/>
      <c r="P883" s="181"/>
      <c r="Q883" s="181"/>
      <c r="R883" s="181"/>
      <c r="S883" s="181"/>
      <c r="T883" s="181"/>
      <c r="U883" s="181"/>
      <c r="V883" s="181"/>
      <c r="W883" s="181"/>
      <c r="X883" s="181"/>
      <c r="Y883" s="181"/>
      <c r="Z883" s="181"/>
      <c r="AA883" s="181"/>
    </row>
    <row r="884" spans="1:27" s="23" customFormat="1" ht="97.5" customHeight="1" x14ac:dyDescent="0.2">
      <c r="A884" s="782" t="s">
        <v>2291</v>
      </c>
      <c r="B884" s="184"/>
      <c r="C884" s="115"/>
      <c r="D884" s="116" t="s">
        <v>263</v>
      </c>
      <c r="E884" s="116" t="s">
        <v>1024</v>
      </c>
      <c r="F884" s="117">
        <v>1300</v>
      </c>
      <c r="G884" s="265">
        <v>0</v>
      </c>
      <c r="H884" s="91">
        <f t="shared" si="27"/>
        <v>0</v>
      </c>
      <c r="I884" s="181"/>
      <c r="J884" s="181"/>
      <c r="K884" s="181"/>
      <c r="L884" s="181"/>
      <c r="M884" s="181"/>
      <c r="N884" s="181"/>
      <c r="O884" s="181"/>
      <c r="P884" s="181"/>
      <c r="Q884" s="181"/>
      <c r="R884" s="181"/>
      <c r="S884" s="181"/>
      <c r="T884" s="181"/>
      <c r="U884" s="181"/>
      <c r="V884" s="181"/>
      <c r="W884" s="181"/>
      <c r="X884" s="181"/>
      <c r="Y884" s="181"/>
      <c r="Z884" s="181"/>
      <c r="AA884" s="181"/>
    </row>
    <row r="885" spans="1:27" s="23" customFormat="1" ht="97.5" customHeight="1" x14ac:dyDescent="0.2">
      <c r="A885" s="782" t="s">
        <v>2292</v>
      </c>
      <c r="B885" s="112"/>
      <c r="C885" s="119"/>
      <c r="D885" s="1" t="s">
        <v>263</v>
      </c>
      <c r="E885" s="1" t="s">
        <v>725</v>
      </c>
      <c r="F885" s="81">
        <v>1300</v>
      </c>
      <c r="G885" s="265">
        <v>0</v>
      </c>
      <c r="H885" s="91">
        <f t="shared" si="27"/>
        <v>0</v>
      </c>
      <c r="I885" s="181"/>
      <c r="J885" s="181"/>
      <c r="K885" s="181"/>
      <c r="L885" s="181"/>
      <c r="M885" s="181"/>
      <c r="N885" s="181"/>
      <c r="O885" s="181"/>
      <c r="P885" s="181"/>
      <c r="Q885" s="181"/>
      <c r="R885" s="181"/>
      <c r="S885" s="181"/>
      <c r="T885" s="181"/>
      <c r="U885" s="181"/>
      <c r="V885" s="181"/>
      <c r="W885" s="181"/>
      <c r="X885" s="181"/>
      <c r="Y885" s="181"/>
      <c r="Z885" s="181"/>
      <c r="AA885" s="181"/>
    </row>
    <row r="886" spans="1:27" s="23" customFormat="1" ht="97.5" customHeight="1" x14ac:dyDescent="0.2">
      <c r="A886" s="782" t="s">
        <v>2293</v>
      </c>
      <c r="B886" s="123"/>
      <c r="C886" s="64"/>
      <c r="D886" s="65" t="s">
        <v>263</v>
      </c>
      <c r="E886" s="65" t="s">
        <v>1025</v>
      </c>
      <c r="F886" s="66">
        <v>1300</v>
      </c>
      <c r="G886" s="265">
        <v>0</v>
      </c>
      <c r="H886" s="91">
        <f t="shared" si="27"/>
        <v>0</v>
      </c>
      <c r="I886" s="181"/>
      <c r="J886" s="181"/>
      <c r="K886" s="181"/>
      <c r="L886" s="181"/>
      <c r="M886" s="181"/>
      <c r="N886" s="181"/>
      <c r="O886" s="181"/>
      <c r="P886" s="181"/>
      <c r="Q886" s="181"/>
      <c r="R886" s="181"/>
      <c r="S886" s="181"/>
      <c r="T886" s="181"/>
      <c r="U886" s="181"/>
      <c r="V886" s="181"/>
      <c r="W886" s="181"/>
      <c r="X886" s="181"/>
      <c r="Y886" s="181"/>
      <c r="Z886" s="181"/>
      <c r="AA886" s="181"/>
    </row>
    <row r="887" spans="1:27" s="23" customFormat="1" ht="127.5" customHeight="1" x14ac:dyDescent="0.25">
      <c r="A887" s="782" t="s">
        <v>2294</v>
      </c>
      <c r="B887" s="300"/>
      <c r="C887" s="233" t="s">
        <v>777</v>
      </c>
      <c r="D887" s="235" t="s">
        <v>1414</v>
      </c>
      <c r="E887" s="98" t="s">
        <v>1415</v>
      </c>
      <c r="F887" s="79">
        <v>2600</v>
      </c>
      <c r="G887" s="265">
        <v>0</v>
      </c>
      <c r="H887" s="91">
        <f t="shared" si="27"/>
        <v>0</v>
      </c>
      <c r="I887" s="181"/>
      <c r="J887" s="181"/>
      <c r="K887" s="181"/>
      <c r="L887" s="181"/>
      <c r="M887" s="181"/>
      <c r="N887" s="181"/>
      <c r="O887" s="181"/>
      <c r="P887" s="181"/>
      <c r="Q887" s="181"/>
      <c r="R887" s="181"/>
      <c r="S887" s="181"/>
      <c r="T887" s="181"/>
      <c r="U887" s="181"/>
      <c r="V887" s="181"/>
      <c r="W887" s="181"/>
      <c r="X887" s="181"/>
      <c r="Y887" s="181"/>
      <c r="Z887" s="181"/>
      <c r="AA887" s="181"/>
    </row>
    <row r="888" spans="1:27" s="23" customFormat="1" ht="51" customHeight="1" x14ac:dyDescent="0.25">
      <c r="A888" s="782" t="s">
        <v>2295</v>
      </c>
      <c r="B888" s="438"/>
      <c r="C888" s="421"/>
      <c r="D888" s="587" t="s">
        <v>264</v>
      </c>
      <c r="E888" s="89" t="s">
        <v>726</v>
      </c>
      <c r="F888" s="90">
        <v>1650</v>
      </c>
      <c r="G888" s="265">
        <v>0</v>
      </c>
      <c r="H888" s="91">
        <f t="shared" si="27"/>
        <v>0</v>
      </c>
      <c r="I888" s="181"/>
      <c r="J888" s="181"/>
      <c r="K888" s="181"/>
      <c r="L888" s="181"/>
      <c r="M888" s="181"/>
      <c r="N888" s="181"/>
      <c r="O888" s="181"/>
      <c r="P888" s="181"/>
      <c r="Q888" s="181"/>
      <c r="R888" s="181"/>
      <c r="S888" s="181"/>
      <c r="T888" s="181"/>
      <c r="U888" s="181"/>
      <c r="V888" s="181"/>
      <c r="W888" s="181"/>
      <c r="X888" s="181"/>
      <c r="Y888" s="181"/>
      <c r="Z888" s="181"/>
      <c r="AA888" s="181"/>
    </row>
    <row r="889" spans="1:27" s="23" customFormat="1" ht="51" customHeight="1" x14ac:dyDescent="0.25">
      <c r="A889" s="782" t="s">
        <v>2296</v>
      </c>
      <c r="B889" s="438"/>
      <c r="C889" s="423"/>
      <c r="D889" s="589"/>
      <c r="E889" s="89" t="s">
        <v>727</v>
      </c>
      <c r="F889" s="90">
        <v>1650</v>
      </c>
      <c r="G889" s="265">
        <v>0</v>
      </c>
      <c r="H889" s="91">
        <f t="shared" si="27"/>
        <v>0</v>
      </c>
      <c r="I889" s="181"/>
      <c r="J889" s="181"/>
      <c r="K889" s="181"/>
      <c r="L889" s="181"/>
      <c r="M889" s="181"/>
      <c r="N889" s="181"/>
      <c r="O889" s="181"/>
      <c r="P889" s="181"/>
      <c r="Q889" s="181"/>
      <c r="R889" s="181"/>
      <c r="S889" s="181"/>
      <c r="T889" s="181"/>
      <c r="U889" s="181"/>
      <c r="V889" s="181"/>
      <c r="W889" s="181"/>
      <c r="X889" s="181"/>
      <c r="Y889" s="181"/>
      <c r="Z889" s="181"/>
      <c r="AA889" s="181"/>
    </row>
    <row r="890" spans="1:27" s="23" customFormat="1" ht="49.5" customHeight="1" x14ac:dyDescent="0.25">
      <c r="A890" s="782" t="s">
        <v>2297</v>
      </c>
      <c r="B890" s="483"/>
      <c r="C890" s="465"/>
      <c r="D890" s="696" t="s">
        <v>904</v>
      </c>
      <c r="E890" s="116" t="s">
        <v>906</v>
      </c>
      <c r="F890" s="117">
        <v>1400</v>
      </c>
      <c r="G890" s="265">
        <v>0</v>
      </c>
      <c r="H890" s="91">
        <f t="shared" si="27"/>
        <v>0</v>
      </c>
      <c r="I890" s="181"/>
      <c r="J890" s="181"/>
      <c r="K890" s="181"/>
      <c r="L890" s="181"/>
      <c r="M890" s="181"/>
      <c r="N890" s="181"/>
      <c r="O890" s="181"/>
      <c r="P890" s="181"/>
      <c r="Q890" s="181"/>
      <c r="R890" s="181"/>
      <c r="S890" s="181"/>
      <c r="T890" s="181"/>
      <c r="U890" s="181"/>
      <c r="V890" s="181"/>
      <c r="W890" s="181"/>
      <c r="X890" s="181"/>
      <c r="Y890" s="181"/>
      <c r="Z890" s="181"/>
      <c r="AA890" s="181"/>
    </row>
    <row r="891" spans="1:27" s="23" customFormat="1" ht="49.5" customHeight="1" x14ac:dyDescent="0.25">
      <c r="A891" s="782" t="s">
        <v>2298</v>
      </c>
      <c r="B891" s="483"/>
      <c r="C891" s="474"/>
      <c r="D891" s="697"/>
      <c r="E891" s="116" t="s">
        <v>907</v>
      </c>
      <c r="F891" s="117">
        <v>1400</v>
      </c>
      <c r="G891" s="265">
        <v>0</v>
      </c>
      <c r="H891" s="91">
        <f t="shared" si="27"/>
        <v>0</v>
      </c>
      <c r="I891" s="181"/>
      <c r="J891" s="181"/>
      <c r="K891" s="181"/>
      <c r="L891" s="181"/>
      <c r="M891" s="181"/>
      <c r="N891" s="181"/>
      <c r="O891" s="181"/>
      <c r="P891" s="181"/>
      <c r="Q891" s="181"/>
      <c r="R891" s="181"/>
      <c r="S891" s="181"/>
      <c r="T891" s="181"/>
      <c r="U891" s="181"/>
      <c r="V891" s="181"/>
      <c r="W891" s="181"/>
      <c r="X891" s="181"/>
      <c r="Y891" s="181"/>
      <c r="Z891" s="181"/>
      <c r="AA891" s="181"/>
    </row>
    <row r="892" spans="1:27" s="23" customFormat="1" ht="49.5" customHeight="1" x14ac:dyDescent="0.25">
      <c r="A892" s="782" t="s">
        <v>2299</v>
      </c>
      <c r="B892" s="483"/>
      <c r="C892" s="466"/>
      <c r="D892" s="698"/>
      <c r="E892" s="116" t="s">
        <v>908</v>
      </c>
      <c r="F892" s="117">
        <v>1400</v>
      </c>
      <c r="G892" s="265">
        <v>0</v>
      </c>
      <c r="H892" s="91">
        <f t="shared" si="27"/>
        <v>0</v>
      </c>
      <c r="I892" s="181"/>
      <c r="J892" s="181"/>
      <c r="K892" s="181"/>
      <c r="L892" s="181"/>
      <c r="M892" s="181"/>
      <c r="N892" s="181"/>
      <c r="O892" s="181"/>
      <c r="P892" s="181"/>
      <c r="Q892" s="181"/>
      <c r="R892" s="181"/>
      <c r="S892" s="181"/>
      <c r="T892" s="181"/>
      <c r="U892" s="181"/>
      <c r="V892" s="181"/>
      <c r="W892" s="181"/>
      <c r="X892" s="181"/>
      <c r="Y892" s="181"/>
      <c r="Z892" s="181"/>
      <c r="AA892" s="181"/>
    </row>
    <row r="893" spans="1:27" s="23" customFormat="1" ht="49.5" customHeight="1" x14ac:dyDescent="0.25">
      <c r="A893" s="782" t="s">
        <v>2300</v>
      </c>
      <c r="B893" s="438"/>
      <c r="C893" s="421"/>
      <c r="D893" s="587" t="s">
        <v>905</v>
      </c>
      <c r="E893" s="89" t="s">
        <v>909</v>
      </c>
      <c r="F893" s="90">
        <v>1400</v>
      </c>
      <c r="G893" s="265">
        <v>0</v>
      </c>
      <c r="H893" s="91">
        <f t="shared" si="27"/>
        <v>0</v>
      </c>
      <c r="I893" s="181"/>
      <c r="J893" s="181"/>
      <c r="K893" s="181"/>
      <c r="L893" s="181"/>
      <c r="M893" s="181"/>
      <c r="N893" s="181"/>
      <c r="O893" s="181"/>
      <c r="P893" s="181"/>
      <c r="Q893" s="181"/>
      <c r="R893" s="181"/>
      <c r="S893" s="181"/>
      <c r="T893" s="181"/>
      <c r="U893" s="181"/>
      <c r="V893" s="181"/>
      <c r="W893" s="181"/>
      <c r="X893" s="181"/>
      <c r="Y893" s="181"/>
      <c r="Z893" s="181"/>
      <c r="AA893" s="181"/>
    </row>
    <row r="894" spans="1:27" s="23" customFormat="1" ht="49.5" customHeight="1" x14ac:dyDescent="0.25">
      <c r="A894" s="782" t="s">
        <v>2301</v>
      </c>
      <c r="B894" s="438"/>
      <c r="C894" s="422"/>
      <c r="D894" s="588"/>
      <c r="E894" s="89" t="s">
        <v>910</v>
      </c>
      <c r="F894" s="90">
        <v>1400</v>
      </c>
      <c r="G894" s="265">
        <v>0</v>
      </c>
      <c r="H894" s="91">
        <f t="shared" si="27"/>
        <v>0</v>
      </c>
      <c r="I894" s="181"/>
      <c r="J894" s="181"/>
      <c r="K894" s="181"/>
      <c r="L894" s="181"/>
      <c r="M894" s="181"/>
      <c r="N894" s="181"/>
      <c r="O894" s="181"/>
      <c r="P894" s="181"/>
      <c r="Q894" s="181"/>
      <c r="R894" s="181"/>
      <c r="S894" s="181"/>
      <c r="T894" s="181"/>
      <c r="U894" s="181"/>
      <c r="V894" s="181"/>
      <c r="W894" s="181"/>
      <c r="X894" s="181"/>
      <c r="Y894" s="181"/>
      <c r="Z894" s="181"/>
      <c r="AA894" s="181"/>
    </row>
    <row r="895" spans="1:27" s="23" customFormat="1" ht="49.5" customHeight="1" x14ac:dyDescent="0.25">
      <c r="A895" s="782" t="s">
        <v>2302</v>
      </c>
      <c r="B895" s="438"/>
      <c r="C895" s="423"/>
      <c r="D895" s="589"/>
      <c r="E895" s="89" t="s">
        <v>911</v>
      </c>
      <c r="F895" s="90">
        <v>1400</v>
      </c>
      <c r="G895" s="265">
        <v>0</v>
      </c>
      <c r="H895" s="91">
        <f t="shared" si="27"/>
        <v>0</v>
      </c>
      <c r="I895" s="181"/>
      <c r="J895" s="181"/>
      <c r="K895" s="181"/>
      <c r="L895" s="181"/>
      <c r="M895" s="181"/>
      <c r="N895" s="181"/>
      <c r="O895" s="181"/>
      <c r="P895" s="181"/>
      <c r="Q895" s="181"/>
      <c r="R895" s="181"/>
      <c r="S895" s="181"/>
      <c r="T895" s="181"/>
      <c r="U895" s="181"/>
      <c r="V895" s="181"/>
      <c r="W895" s="181"/>
      <c r="X895" s="181"/>
      <c r="Y895" s="181"/>
      <c r="Z895" s="181"/>
      <c r="AA895" s="181"/>
    </row>
    <row r="896" spans="1:27" s="23" customFormat="1" ht="48" customHeight="1" x14ac:dyDescent="0.25">
      <c r="A896" s="782" t="s">
        <v>2303</v>
      </c>
      <c r="B896" s="528"/>
      <c r="C896" s="408"/>
      <c r="D896" s="658" t="s">
        <v>265</v>
      </c>
      <c r="E896" s="84" t="s">
        <v>599</v>
      </c>
      <c r="F896" s="85">
        <v>850</v>
      </c>
      <c r="G896" s="265">
        <v>0</v>
      </c>
      <c r="H896" s="91">
        <f t="shared" si="27"/>
        <v>0</v>
      </c>
      <c r="I896" s="181"/>
      <c r="J896" s="181"/>
      <c r="K896" s="181"/>
      <c r="L896" s="181"/>
      <c r="M896" s="181"/>
      <c r="N896" s="181"/>
      <c r="O896" s="181"/>
      <c r="P896" s="181"/>
      <c r="Q896" s="181"/>
      <c r="R896" s="181"/>
      <c r="S896" s="181"/>
      <c r="T896" s="181"/>
      <c r="U896" s="181"/>
      <c r="V896" s="181"/>
      <c r="W896" s="181"/>
      <c r="X896" s="181"/>
      <c r="Y896" s="181"/>
      <c r="Z896" s="181"/>
      <c r="AA896" s="181"/>
    </row>
    <row r="897" spans="1:27" s="23" customFormat="1" ht="48" customHeight="1" x14ac:dyDescent="0.25">
      <c r="A897" s="782" t="s">
        <v>2304</v>
      </c>
      <c r="B897" s="528"/>
      <c r="C897" s="409"/>
      <c r="D897" s="659"/>
      <c r="E897" s="84" t="s">
        <v>728</v>
      </c>
      <c r="F897" s="85">
        <v>850</v>
      </c>
      <c r="G897" s="265">
        <v>0</v>
      </c>
      <c r="H897" s="91">
        <f t="shared" si="27"/>
        <v>0</v>
      </c>
      <c r="I897" s="181"/>
      <c r="J897" s="181"/>
      <c r="K897" s="181"/>
      <c r="L897" s="181"/>
      <c r="M897" s="181"/>
      <c r="N897" s="181"/>
      <c r="O897" s="181"/>
      <c r="P897" s="181"/>
      <c r="Q897" s="181"/>
      <c r="R897" s="181"/>
      <c r="S897" s="181"/>
      <c r="T897" s="181"/>
      <c r="U897" s="181"/>
      <c r="V897" s="181"/>
      <c r="W897" s="181"/>
      <c r="X897" s="181"/>
      <c r="Y897" s="181"/>
      <c r="Z897" s="181"/>
      <c r="AA897" s="181"/>
    </row>
    <row r="898" spans="1:27" s="23" customFormat="1" ht="71.25" customHeight="1" x14ac:dyDescent="0.25">
      <c r="A898" s="782" t="s">
        <v>2305</v>
      </c>
      <c r="B898" s="438"/>
      <c r="C898" s="429"/>
      <c r="D898" s="587" t="s">
        <v>266</v>
      </c>
      <c r="E898" s="89" t="s">
        <v>729</v>
      </c>
      <c r="F898" s="90">
        <v>1400</v>
      </c>
      <c r="G898" s="265">
        <v>0</v>
      </c>
      <c r="H898" s="91">
        <f t="shared" si="27"/>
        <v>0</v>
      </c>
      <c r="I898" s="181"/>
      <c r="J898" s="181"/>
      <c r="K898" s="181"/>
      <c r="L898" s="181"/>
      <c r="M898" s="181"/>
      <c r="N898" s="181"/>
      <c r="O898" s="181"/>
      <c r="P898" s="181"/>
      <c r="Q898" s="181"/>
      <c r="R898" s="181"/>
      <c r="S898" s="181"/>
      <c r="T898" s="181"/>
      <c r="U898" s="181"/>
      <c r="V898" s="181"/>
      <c r="W898" s="181"/>
      <c r="X898" s="181"/>
      <c r="Y898" s="181"/>
      <c r="Z898" s="181"/>
      <c r="AA898" s="181"/>
    </row>
    <row r="899" spans="1:27" s="23" customFormat="1" ht="71.25" customHeight="1" x14ac:dyDescent="0.25">
      <c r="A899" s="782" t="s">
        <v>2306</v>
      </c>
      <c r="B899" s="438"/>
      <c r="C899" s="431"/>
      <c r="D899" s="589"/>
      <c r="E899" s="89" t="s">
        <v>730</v>
      </c>
      <c r="F899" s="90">
        <v>1400</v>
      </c>
      <c r="G899" s="265">
        <v>0</v>
      </c>
      <c r="H899" s="91">
        <f t="shared" si="27"/>
        <v>0</v>
      </c>
      <c r="I899" s="181"/>
      <c r="J899" s="181"/>
      <c r="K899" s="181"/>
      <c r="L899" s="181"/>
      <c r="M899" s="181"/>
      <c r="N899" s="181"/>
      <c r="O899" s="181"/>
      <c r="P899" s="181"/>
      <c r="Q899" s="181"/>
      <c r="R899" s="181"/>
      <c r="S899" s="181"/>
      <c r="T899" s="181"/>
      <c r="U899" s="181"/>
      <c r="V899" s="181"/>
      <c r="W899" s="181"/>
      <c r="X899" s="181"/>
      <c r="Y899" s="181"/>
      <c r="Z899" s="181"/>
      <c r="AA899" s="181"/>
    </row>
    <row r="900" spans="1:27" s="23" customFormat="1" ht="60" customHeight="1" x14ac:dyDescent="0.25">
      <c r="A900" s="782" t="s">
        <v>2307</v>
      </c>
      <c r="B900" s="528"/>
      <c r="C900" s="408"/>
      <c r="D900" s="658" t="s">
        <v>267</v>
      </c>
      <c r="E900" s="84" t="s">
        <v>731</v>
      </c>
      <c r="F900" s="85">
        <v>1500</v>
      </c>
      <c r="G900" s="265">
        <v>0</v>
      </c>
      <c r="H900" s="91">
        <f t="shared" si="27"/>
        <v>0</v>
      </c>
      <c r="I900" s="181"/>
      <c r="J900" s="181"/>
      <c r="K900" s="181"/>
      <c r="L900" s="181"/>
      <c r="M900" s="181"/>
      <c r="N900" s="181"/>
      <c r="O900" s="181"/>
      <c r="P900" s="181"/>
      <c r="Q900" s="181"/>
      <c r="R900" s="181"/>
      <c r="S900" s="181"/>
      <c r="T900" s="181"/>
      <c r="U900" s="181"/>
      <c r="V900" s="181"/>
      <c r="W900" s="181"/>
      <c r="X900" s="181"/>
      <c r="Y900" s="181"/>
      <c r="Z900" s="181"/>
      <c r="AA900" s="181"/>
    </row>
    <row r="901" spans="1:27" s="23" customFormat="1" ht="60" customHeight="1" x14ac:dyDescent="0.25">
      <c r="A901" s="782" t="s">
        <v>2308</v>
      </c>
      <c r="B901" s="528"/>
      <c r="C901" s="409"/>
      <c r="D901" s="659"/>
      <c r="E901" s="84" t="s">
        <v>732</v>
      </c>
      <c r="F901" s="85">
        <v>1500</v>
      </c>
      <c r="G901" s="265">
        <v>0</v>
      </c>
      <c r="H901" s="91">
        <f t="shared" si="27"/>
        <v>0</v>
      </c>
      <c r="I901" s="181"/>
      <c r="J901" s="181"/>
      <c r="K901" s="181"/>
      <c r="L901" s="181"/>
      <c r="M901" s="181"/>
      <c r="N901" s="181"/>
      <c r="O901" s="181"/>
      <c r="P901" s="181"/>
      <c r="Q901" s="181"/>
      <c r="R901" s="181"/>
      <c r="S901" s="181"/>
      <c r="T901" s="181"/>
      <c r="U901" s="181"/>
      <c r="V901" s="181"/>
      <c r="W901" s="181"/>
      <c r="X901" s="181"/>
      <c r="Y901" s="181"/>
      <c r="Z901" s="181"/>
      <c r="AA901" s="181"/>
    </row>
    <row r="902" spans="1:27" s="23" customFormat="1" ht="60.75" customHeight="1" x14ac:dyDescent="0.25">
      <c r="A902" s="782" t="s">
        <v>2309</v>
      </c>
      <c r="B902" s="438"/>
      <c r="C902" s="429"/>
      <c r="D902" s="587" t="s">
        <v>268</v>
      </c>
      <c r="E902" s="89" t="s">
        <v>733</v>
      </c>
      <c r="F902" s="90">
        <v>1200</v>
      </c>
      <c r="G902" s="265">
        <v>0</v>
      </c>
      <c r="H902" s="91">
        <f t="shared" si="27"/>
        <v>0</v>
      </c>
      <c r="I902" s="181"/>
      <c r="J902" s="181"/>
      <c r="K902" s="181"/>
      <c r="L902" s="181"/>
      <c r="M902" s="181"/>
      <c r="N902" s="181"/>
      <c r="O902" s="181"/>
      <c r="P902" s="181"/>
      <c r="Q902" s="181"/>
      <c r="R902" s="181"/>
      <c r="S902" s="181"/>
      <c r="T902" s="181"/>
      <c r="U902" s="181"/>
      <c r="V902" s="181"/>
      <c r="W902" s="181"/>
      <c r="X902" s="181"/>
      <c r="Y902" s="181"/>
      <c r="Z902" s="181"/>
      <c r="AA902" s="181"/>
    </row>
    <row r="903" spans="1:27" s="23" customFormat="1" ht="60.75" customHeight="1" x14ac:dyDescent="0.25">
      <c r="A903" s="782" t="s">
        <v>2310</v>
      </c>
      <c r="B903" s="438"/>
      <c r="C903" s="431"/>
      <c r="D903" s="589"/>
      <c r="E903" s="89" t="s">
        <v>734</v>
      </c>
      <c r="F903" s="90">
        <v>1200</v>
      </c>
      <c r="G903" s="265">
        <v>0</v>
      </c>
      <c r="H903" s="91">
        <f t="shared" si="27"/>
        <v>0</v>
      </c>
      <c r="I903" s="181"/>
      <c r="J903" s="181"/>
      <c r="K903" s="181"/>
      <c r="L903" s="181"/>
      <c r="M903" s="181"/>
      <c r="N903" s="181"/>
      <c r="O903" s="181"/>
      <c r="P903" s="181"/>
      <c r="Q903" s="181"/>
      <c r="R903" s="181"/>
      <c r="S903" s="181"/>
      <c r="T903" s="181"/>
      <c r="U903" s="181"/>
      <c r="V903" s="181"/>
      <c r="W903" s="181"/>
      <c r="X903" s="181"/>
      <c r="Y903" s="181"/>
      <c r="Z903" s="181"/>
      <c r="AA903" s="181"/>
    </row>
    <row r="904" spans="1:27" s="23" customFormat="1" ht="30" customHeight="1" x14ac:dyDescent="0.25">
      <c r="A904" s="780"/>
      <c r="B904" s="514" t="s">
        <v>735</v>
      </c>
      <c r="C904" s="515"/>
      <c r="D904" s="515"/>
      <c r="E904" s="515"/>
      <c r="F904" s="515"/>
      <c r="G904" s="515"/>
      <c r="H904" s="581"/>
      <c r="I904" s="181"/>
      <c r="J904" s="181"/>
      <c r="K904" s="181"/>
      <c r="L904" s="181"/>
      <c r="M904" s="181"/>
      <c r="N904" s="181"/>
      <c r="O904" s="181"/>
      <c r="P904" s="181"/>
      <c r="Q904" s="181"/>
      <c r="R904" s="181"/>
      <c r="S904" s="181"/>
      <c r="T904" s="181"/>
      <c r="U904" s="181"/>
      <c r="V904" s="181"/>
      <c r="W904" s="181"/>
      <c r="X904" s="181"/>
      <c r="Y904" s="181"/>
      <c r="Z904" s="181"/>
      <c r="AA904" s="181"/>
    </row>
    <row r="905" spans="1:27" s="23" customFormat="1" ht="61.5" customHeight="1" x14ac:dyDescent="0.25">
      <c r="A905" s="780"/>
      <c r="B905" s="437"/>
      <c r="C905" s="102"/>
      <c r="D905" s="3" t="s">
        <v>269</v>
      </c>
      <c r="E905" s="3" t="s">
        <v>736</v>
      </c>
      <c r="F905" s="87">
        <v>7600</v>
      </c>
      <c r="G905" s="265">
        <v>0</v>
      </c>
      <c r="H905" s="91">
        <f t="shared" ref="H905:H912" si="28">F905*G905</f>
        <v>0</v>
      </c>
      <c r="I905" s="181"/>
      <c r="J905" s="181"/>
      <c r="K905" s="181"/>
      <c r="L905" s="181"/>
      <c r="M905" s="181"/>
      <c r="N905" s="181"/>
      <c r="O905" s="181"/>
      <c r="P905" s="181"/>
      <c r="Q905" s="181"/>
      <c r="R905" s="181"/>
      <c r="S905" s="181"/>
      <c r="T905" s="181"/>
      <c r="U905" s="181"/>
      <c r="V905" s="181"/>
      <c r="W905" s="181"/>
      <c r="X905" s="181"/>
      <c r="Y905" s="181"/>
      <c r="Z905" s="181"/>
      <c r="AA905" s="181"/>
    </row>
    <row r="906" spans="1:27" s="23" customFormat="1" ht="61.5" customHeight="1" x14ac:dyDescent="0.25">
      <c r="A906" s="780"/>
      <c r="B906" s="437"/>
      <c r="C906" s="102"/>
      <c r="D906" s="3" t="s">
        <v>269</v>
      </c>
      <c r="E906" s="3" t="s">
        <v>737</v>
      </c>
      <c r="F906" s="87">
        <v>7600</v>
      </c>
      <c r="G906" s="265">
        <v>0</v>
      </c>
      <c r="H906" s="91">
        <f t="shared" si="28"/>
        <v>0</v>
      </c>
      <c r="I906" s="181"/>
      <c r="J906" s="181"/>
      <c r="K906" s="181"/>
      <c r="L906" s="181"/>
      <c r="M906" s="181"/>
      <c r="N906" s="181"/>
      <c r="O906" s="181"/>
      <c r="P906" s="181"/>
      <c r="Q906" s="181"/>
      <c r="R906" s="181"/>
      <c r="S906" s="181"/>
      <c r="T906" s="181"/>
      <c r="U906" s="181"/>
      <c r="V906" s="181"/>
      <c r="W906" s="181"/>
      <c r="X906" s="181"/>
      <c r="Y906" s="181"/>
      <c r="Z906" s="181"/>
      <c r="AA906" s="181"/>
    </row>
    <row r="907" spans="1:27" s="23" customFormat="1" ht="57.75" customHeight="1" x14ac:dyDescent="0.25">
      <c r="A907" s="780" t="s">
        <v>2343</v>
      </c>
      <c r="B907" s="438"/>
      <c r="C907" s="88"/>
      <c r="D907" s="89" t="s">
        <v>270</v>
      </c>
      <c r="E907" s="89" t="s">
        <v>738</v>
      </c>
      <c r="F907" s="90">
        <v>9550</v>
      </c>
      <c r="G907" s="265">
        <v>0</v>
      </c>
      <c r="H907" s="91">
        <f t="shared" si="28"/>
        <v>0</v>
      </c>
      <c r="I907" s="181"/>
      <c r="J907" s="181"/>
      <c r="K907" s="181"/>
      <c r="L907" s="181"/>
      <c r="M907" s="181"/>
      <c r="N907" s="181"/>
      <c r="O907" s="181"/>
      <c r="P907" s="181"/>
      <c r="Q907" s="181"/>
      <c r="R907" s="181"/>
      <c r="S907" s="181"/>
      <c r="T907" s="181"/>
      <c r="U907" s="181"/>
      <c r="V907" s="181"/>
      <c r="W907" s="181"/>
      <c r="X907" s="181"/>
      <c r="Y907" s="181"/>
      <c r="Z907" s="181"/>
      <c r="AA907" s="181"/>
    </row>
    <row r="908" spans="1:27" s="23" customFormat="1" ht="57.75" customHeight="1" x14ac:dyDescent="0.25">
      <c r="A908" s="780" t="s">
        <v>2344</v>
      </c>
      <c r="B908" s="438"/>
      <c r="C908" s="88"/>
      <c r="D908" s="89" t="s">
        <v>270</v>
      </c>
      <c r="E908" s="89" t="s">
        <v>739</v>
      </c>
      <c r="F908" s="90">
        <v>9550</v>
      </c>
      <c r="G908" s="265">
        <v>0</v>
      </c>
      <c r="H908" s="91">
        <f t="shared" si="28"/>
        <v>0</v>
      </c>
      <c r="I908" s="181"/>
      <c r="J908" s="181"/>
      <c r="K908" s="181"/>
      <c r="L908" s="181"/>
      <c r="M908" s="181"/>
      <c r="N908" s="181"/>
      <c r="O908" s="181"/>
      <c r="P908" s="181"/>
      <c r="Q908" s="181"/>
      <c r="R908" s="181"/>
      <c r="S908" s="181"/>
      <c r="T908" s="181"/>
      <c r="U908" s="181"/>
      <c r="V908" s="181"/>
      <c r="W908" s="181"/>
      <c r="X908" s="181"/>
      <c r="Y908" s="181"/>
      <c r="Z908" s="181"/>
      <c r="AA908" s="181"/>
    </row>
    <row r="909" spans="1:27" s="23" customFormat="1" ht="57.75" customHeight="1" x14ac:dyDescent="0.25">
      <c r="A909" s="780" t="s">
        <v>2345</v>
      </c>
      <c r="B909" s="437"/>
      <c r="C909" s="102"/>
      <c r="D909" s="3" t="s">
        <v>271</v>
      </c>
      <c r="E909" s="3" t="s">
        <v>740</v>
      </c>
      <c r="F909" s="87">
        <v>9600</v>
      </c>
      <c r="G909" s="265">
        <v>0</v>
      </c>
      <c r="H909" s="91">
        <f t="shared" si="28"/>
        <v>0</v>
      </c>
      <c r="I909" s="181"/>
      <c r="J909" s="181"/>
      <c r="K909" s="181"/>
      <c r="L909" s="181"/>
      <c r="M909" s="181"/>
      <c r="N909" s="181"/>
      <c r="O909" s="181"/>
      <c r="P909" s="181"/>
      <c r="Q909" s="181"/>
      <c r="R909" s="181"/>
      <c r="S909" s="181"/>
      <c r="T909" s="181"/>
      <c r="U909" s="181"/>
      <c r="V909" s="181"/>
      <c r="W909" s="181"/>
      <c r="X909" s="181"/>
      <c r="Y909" s="181"/>
      <c r="Z909" s="181"/>
      <c r="AA909" s="181"/>
    </row>
    <row r="910" spans="1:27" s="23" customFormat="1" ht="57.75" customHeight="1" x14ac:dyDescent="0.25">
      <c r="A910" s="780" t="s">
        <v>2346</v>
      </c>
      <c r="B910" s="437"/>
      <c r="C910" s="102"/>
      <c r="D910" s="3" t="s">
        <v>271</v>
      </c>
      <c r="E910" s="3" t="s">
        <v>741</v>
      </c>
      <c r="F910" s="87">
        <v>9600</v>
      </c>
      <c r="G910" s="265">
        <v>0</v>
      </c>
      <c r="H910" s="91">
        <f t="shared" si="28"/>
        <v>0</v>
      </c>
      <c r="I910" s="181"/>
      <c r="J910" s="181"/>
      <c r="K910" s="181"/>
      <c r="L910" s="181"/>
      <c r="M910" s="181"/>
      <c r="N910" s="181"/>
      <c r="O910" s="181"/>
      <c r="P910" s="181"/>
      <c r="Q910" s="181"/>
      <c r="R910" s="181"/>
      <c r="S910" s="181"/>
      <c r="T910" s="181"/>
      <c r="U910" s="181"/>
      <c r="V910" s="181"/>
      <c r="W910" s="181"/>
      <c r="X910" s="181"/>
      <c r="Y910" s="181"/>
      <c r="Z910" s="181"/>
      <c r="AA910" s="181"/>
    </row>
    <row r="911" spans="1:27" s="23" customFormat="1" ht="60" customHeight="1" x14ac:dyDescent="0.25">
      <c r="A911" s="780" t="s">
        <v>2347</v>
      </c>
      <c r="B911" s="438"/>
      <c r="C911" s="88"/>
      <c r="D911" s="89" t="s">
        <v>272</v>
      </c>
      <c r="E911" s="89" t="s">
        <v>742</v>
      </c>
      <c r="F911" s="90">
        <v>12700</v>
      </c>
      <c r="G911" s="265">
        <v>0</v>
      </c>
      <c r="H911" s="91">
        <f t="shared" si="28"/>
        <v>0</v>
      </c>
      <c r="I911" s="181"/>
      <c r="J911" s="181"/>
      <c r="K911" s="181"/>
      <c r="L911" s="181"/>
      <c r="M911" s="181"/>
      <c r="N911" s="181"/>
      <c r="O911" s="181"/>
      <c r="P911" s="181"/>
      <c r="Q911" s="181"/>
      <c r="R911" s="181"/>
      <c r="S911" s="181"/>
      <c r="T911" s="181"/>
      <c r="U911" s="181"/>
      <c r="V911" s="181"/>
      <c r="W911" s="181"/>
      <c r="X911" s="181"/>
      <c r="Y911" s="181"/>
      <c r="Z911" s="181"/>
      <c r="AA911" s="181"/>
    </row>
    <row r="912" spans="1:27" s="23" customFormat="1" ht="60" customHeight="1" x14ac:dyDescent="0.25">
      <c r="A912" s="780" t="s">
        <v>2347</v>
      </c>
      <c r="B912" s="438"/>
      <c r="C912" s="88"/>
      <c r="D912" s="89" t="s">
        <v>272</v>
      </c>
      <c r="E912" s="89" t="s">
        <v>743</v>
      </c>
      <c r="F912" s="90">
        <v>12700</v>
      </c>
      <c r="G912" s="265">
        <v>0</v>
      </c>
      <c r="H912" s="91">
        <f t="shared" si="28"/>
        <v>0</v>
      </c>
      <c r="I912" s="181"/>
      <c r="J912" s="181"/>
      <c r="K912" s="181"/>
      <c r="L912" s="181"/>
      <c r="M912" s="181"/>
      <c r="N912" s="181"/>
      <c r="O912" s="181"/>
      <c r="P912" s="181"/>
      <c r="Q912" s="181"/>
      <c r="R912" s="181"/>
      <c r="S912" s="181"/>
      <c r="T912" s="181"/>
      <c r="U912" s="181"/>
      <c r="V912" s="181"/>
      <c r="W912" s="181"/>
      <c r="X912" s="181"/>
      <c r="Y912" s="181"/>
      <c r="Z912" s="181"/>
      <c r="AA912" s="181"/>
    </row>
    <row r="913" spans="1:27" s="23" customFormat="1" ht="27.75" customHeight="1" x14ac:dyDescent="0.25">
      <c r="A913" s="780"/>
      <c r="B913" s="514" t="s">
        <v>744</v>
      </c>
      <c r="C913" s="515"/>
      <c r="D913" s="515"/>
      <c r="E913" s="515"/>
      <c r="F913" s="515"/>
      <c r="G913" s="515"/>
      <c r="H913" s="581"/>
      <c r="I913" s="181"/>
      <c r="J913" s="181"/>
      <c r="K913" s="181"/>
      <c r="L913" s="181"/>
      <c r="M913" s="181"/>
      <c r="N913" s="181"/>
      <c r="O913" s="181"/>
      <c r="P913" s="181"/>
      <c r="Q913" s="181"/>
      <c r="R913" s="181"/>
      <c r="S913" s="181"/>
      <c r="T913" s="181"/>
      <c r="U913" s="181"/>
      <c r="V913" s="181"/>
      <c r="W913" s="181"/>
      <c r="X913" s="181"/>
      <c r="Y913" s="181"/>
      <c r="Z913" s="181"/>
      <c r="AA913" s="181"/>
    </row>
    <row r="914" spans="1:27" s="23" customFormat="1" ht="76.5" customHeight="1" x14ac:dyDescent="0.2">
      <c r="A914" s="780"/>
      <c r="B914" s="124"/>
      <c r="C914" s="92"/>
      <c r="D914" s="93" t="s">
        <v>273</v>
      </c>
      <c r="E914" s="93" t="s">
        <v>832</v>
      </c>
      <c r="F914" s="94">
        <v>120</v>
      </c>
      <c r="G914" s="265">
        <v>0</v>
      </c>
      <c r="H914" s="91">
        <f t="shared" ref="H914:H931" si="29">F914*G914</f>
        <v>0</v>
      </c>
      <c r="I914" s="181"/>
      <c r="J914" s="181"/>
      <c r="K914" s="181"/>
      <c r="L914" s="181"/>
      <c r="M914" s="181"/>
      <c r="N914" s="181"/>
      <c r="O914" s="181"/>
      <c r="P914" s="181"/>
      <c r="Q914" s="181"/>
      <c r="R914" s="181"/>
      <c r="S914" s="181"/>
      <c r="T914" s="181"/>
      <c r="U914" s="181"/>
      <c r="V914" s="181"/>
      <c r="W914" s="181"/>
      <c r="X914" s="181"/>
      <c r="Y914" s="181"/>
      <c r="Z914" s="181"/>
      <c r="AA914" s="181"/>
    </row>
    <row r="915" spans="1:27" s="23" customFormat="1" ht="76.5" customHeight="1" x14ac:dyDescent="0.2">
      <c r="A915" s="780" t="s">
        <v>2348</v>
      </c>
      <c r="B915" s="110"/>
      <c r="C915" s="102"/>
      <c r="D915" s="3" t="s">
        <v>274</v>
      </c>
      <c r="E915" s="3" t="s">
        <v>754</v>
      </c>
      <c r="F915" s="87">
        <v>380</v>
      </c>
      <c r="G915" s="265">
        <v>0</v>
      </c>
      <c r="H915" s="91">
        <f t="shared" si="29"/>
        <v>0</v>
      </c>
      <c r="I915" s="181"/>
      <c r="J915" s="181"/>
      <c r="K915" s="181"/>
      <c r="L915" s="181"/>
      <c r="M915" s="181"/>
      <c r="N915" s="181"/>
      <c r="O915" s="181"/>
      <c r="P915" s="181"/>
      <c r="Q915" s="181"/>
      <c r="R915" s="181"/>
      <c r="S915" s="181"/>
      <c r="T915" s="181"/>
      <c r="U915" s="181"/>
      <c r="V915" s="181"/>
      <c r="W915" s="181"/>
      <c r="X915" s="181"/>
      <c r="Y915" s="181"/>
      <c r="Z915" s="181"/>
      <c r="AA915" s="181"/>
    </row>
    <row r="916" spans="1:27" s="23" customFormat="1" ht="39" customHeight="1" x14ac:dyDescent="0.25">
      <c r="A916" s="782" t="s">
        <v>2349</v>
      </c>
      <c r="B916" s="633"/>
      <c r="C916" s="429"/>
      <c r="D916" s="587" t="s">
        <v>275</v>
      </c>
      <c r="E916" s="89" t="s">
        <v>755</v>
      </c>
      <c r="F916" s="90">
        <v>2000</v>
      </c>
      <c r="G916" s="265">
        <v>0</v>
      </c>
      <c r="H916" s="91">
        <f t="shared" si="29"/>
        <v>0</v>
      </c>
      <c r="I916" s="181"/>
      <c r="J916" s="181"/>
      <c r="K916" s="181"/>
      <c r="L916" s="181"/>
      <c r="M916" s="181"/>
      <c r="N916" s="181"/>
      <c r="O916" s="181"/>
      <c r="P916" s="181"/>
      <c r="Q916" s="181"/>
      <c r="R916" s="181"/>
      <c r="S916" s="181"/>
      <c r="T916" s="181"/>
      <c r="U916" s="181"/>
      <c r="V916" s="181"/>
      <c r="W916" s="181"/>
      <c r="X916" s="181"/>
      <c r="Y916" s="181"/>
      <c r="Z916" s="181"/>
      <c r="AA916" s="181"/>
    </row>
    <row r="917" spans="1:27" s="23" customFormat="1" ht="39" customHeight="1" x14ac:dyDescent="0.25">
      <c r="A917" s="782" t="s">
        <v>2350</v>
      </c>
      <c r="B917" s="779"/>
      <c r="C917" s="430"/>
      <c r="D917" s="588"/>
      <c r="E917" s="89" t="s">
        <v>2354</v>
      </c>
      <c r="F917" s="90">
        <v>2000</v>
      </c>
      <c r="G917" s="265">
        <v>0</v>
      </c>
      <c r="H917" s="91">
        <f t="shared" si="29"/>
        <v>0</v>
      </c>
      <c r="I917" s="181"/>
      <c r="J917" s="181"/>
      <c r="K917" s="181"/>
      <c r="L917" s="181"/>
      <c r="M917" s="181"/>
      <c r="N917" s="181"/>
      <c r="O917" s="181"/>
      <c r="P917" s="181"/>
      <c r="Q917" s="181"/>
      <c r="R917" s="181"/>
      <c r="S917" s="181"/>
      <c r="T917" s="181"/>
      <c r="U917" s="181"/>
      <c r="V917" s="181"/>
      <c r="W917" s="181"/>
      <c r="X917" s="181"/>
      <c r="Y917" s="181"/>
      <c r="Z917" s="181"/>
      <c r="AA917" s="181"/>
    </row>
    <row r="918" spans="1:27" s="23" customFormat="1" ht="39" customHeight="1" x14ac:dyDescent="0.25">
      <c r="A918" s="782" t="s">
        <v>2351</v>
      </c>
      <c r="B918" s="779"/>
      <c r="C918" s="430"/>
      <c r="D918" s="588"/>
      <c r="E918" s="89" t="s">
        <v>756</v>
      </c>
      <c r="F918" s="90">
        <v>2000</v>
      </c>
      <c r="G918" s="265">
        <v>0</v>
      </c>
      <c r="H918" s="91">
        <f t="shared" si="29"/>
        <v>0</v>
      </c>
      <c r="I918" s="181"/>
      <c r="J918" s="181"/>
      <c r="K918" s="181"/>
      <c r="L918" s="181"/>
      <c r="M918" s="181"/>
      <c r="N918" s="181"/>
      <c r="O918" s="181"/>
      <c r="P918" s="181"/>
      <c r="Q918" s="181"/>
      <c r="R918" s="181"/>
      <c r="S918" s="181"/>
      <c r="T918" s="181"/>
      <c r="U918" s="181"/>
      <c r="V918" s="181"/>
      <c r="W918" s="181"/>
      <c r="X918" s="181"/>
      <c r="Y918" s="181"/>
      <c r="Z918" s="181"/>
      <c r="AA918" s="181"/>
    </row>
    <row r="919" spans="1:27" s="23" customFormat="1" ht="39" customHeight="1" x14ac:dyDescent="0.25">
      <c r="A919" s="782" t="s">
        <v>2352</v>
      </c>
      <c r="B919" s="779"/>
      <c r="C919" s="430"/>
      <c r="D919" s="588"/>
      <c r="E919" s="89" t="s">
        <v>2355</v>
      </c>
      <c r="F919" s="90">
        <v>2000</v>
      </c>
      <c r="G919" s="265">
        <v>0</v>
      </c>
      <c r="H919" s="328">
        <f t="shared" ref="H919" si="30">F919*G919</f>
        <v>0</v>
      </c>
      <c r="I919" s="396"/>
      <c r="J919" s="396"/>
      <c r="K919" s="396"/>
      <c r="L919" s="396"/>
      <c r="M919" s="396"/>
      <c r="N919" s="396"/>
      <c r="O919" s="396"/>
      <c r="P919" s="396"/>
      <c r="Q919" s="396"/>
      <c r="R919" s="396"/>
      <c r="S919" s="396"/>
      <c r="T919" s="396"/>
      <c r="U919" s="396"/>
      <c r="V919" s="396"/>
      <c r="W919" s="396"/>
      <c r="X919" s="396"/>
      <c r="Y919" s="396"/>
      <c r="Z919" s="396"/>
      <c r="AA919" s="396"/>
    </row>
    <row r="920" spans="1:27" s="23" customFormat="1" ht="39" customHeight="1" x14ac:dyDescent="0.25">
      <c r="A920" s="782" t="s">
        <v>2353</v>
      </c>
      <c r="B920" s="634"/>
      <c r="C920" s="431"/>
      <c r="D920" s="589"/>
      <c r="E920" s="89" t="s">
        <v>757</v>
      </c>
      <c r="F920" s="90">
        <v>2000</v>
      </c>
      <c r="G920" s="265">
        <v>0</v>
      </c>
      <c r="H920" s="328">
        <f>F920*G920</f>
        <v>0</v>
      </c>
      <c r="I920" s="396"/>
      <c r="J920" s="396"/>
      <c r="K920" s="396"/>
      <c r="L920" s="396"/>
      <c r="M920" s="396"/>
      <c r="N920" s="396"/>
      <c r="O920" s="396"/>
      <c r="P920" s="396"/>
      <c r="Q920" s="396"/>
      <c r="R920" s="396"/>
      <c r="S920" s="396"/>
      <c r="T920" s="396"/>
      <c r="U920" s="396"/>
      <c r="V920" s="396"/>
      <c r="W920" s="396"/>
      <c r="X920" s="396"/>
      <c r="Y920" s="396"/>
      <c r="Z920" s="396"/>
      <c r="AA920" s="396"/>
    </row>
    <row r="921" spans="1:27" s="23" customFormat="1" ht="56.25" customHeight="1" x14ac:dyDescent="0.25">
      <c r="A921" s="782" t="s">
        <v>2324</v>
      </c>
      <c r="B921" s="580"/>
      <c r="C921" s="433"/>
      <c r="D921" s="517" t="s">
        <v>941</v>
      </c>
      <c r="E921" s="98" t="s">
        <v>945</v>
      </c>
      <c r="F921" s="79">
        <v>2800</v>
      </c>
      <c r="G921" s="265">
        <v>0</v>
      </c>
      <c r="H921" s="91">
        <f t="shared" si="29"/>
        <v>0</v>
      </c>
      <c r="I921" s="181"/>
      <c r="J921" s="181"/>
      <c r="K921" s="181"/>
      <c r="L921" s="181"/>
      <c r="M921" s="181"/>
      <c r="N921" s="181"/>
      <c r="O921" s="181"/>
      <c r="P921" s="181"/>
      <c r="Q921" s="181"/>
      <c r="R921" s="181"/>
      <c r="S921" s="181"/>
      <c r="T921" s="181"/>
      <c r="U921" s="181"/>
      <c r="V921" s="181"/>
      <c r="W921" s="181"/>
      <c r="X921" s="181"/>
      <c r="Y921" s="181"/>
      <c r="Z921" s="181"/>
      <c r="AA921" s="181"/>
    </row>
    <row r="922" spans="1:27" s="23" customFormat="1" ht="56.25" customHeight="1" x14ac:dyDescent="0.25">
      <c r="A922" s="782" t="s">
        <v>2325</v>
      </c>
      <c r="B922" s="580"/>
      <c r="C922" s="582"/>
      <c r="D922" s="583"/>
      <c r="E922" s="98" t="s">
        <v>946</v>
      </c>
      <c r="F922" s="79">
        <v>2800</v>
      </c>
      <c r="G922" s="265">
        <v>0</v>
      </c>
      <c r="H922" s="91">
        <f t="shared" si="29"/>
        <v>0</v>
      </c>
      <c r="I922" s="181"/>
      <c r="J922" s="181"/>
      <c r="K922" s="181"/>
      <c r="L922" s="181"/>
      <c r="M922" s="181"/>
      <c r="N922" s="181"/>
      <c r="O922" s="181"/>
      <c r="P922" s="181"/>
      <c r="Q922" s="181"/>
      <c r="R922" s="181"/>
      <c r="S922" s="181"/>
      <c r="T922" s="181"/>
      <c r="U922" s="181"/>
      <c r="V922" s="181"/>
      <c r="W922" s="181"/>
      <c r="X922" s="181"/>
      <c r="Y922" s="181"/>
      <c r="Z922" s="181"/>
      <c r="AA922" s="181"/>
    </row>
    <row r="923" spans="1:27" s="23" customFormat="1" ht="56.25" customHeight="1" x14ac:dyDescent="0.25">
      <c r="A923" s="782" t="s">
        <v>2326</v>
      </c>
      <c r="B923" s="580"/>
      <c r="C923" s="434"/>
      <c r="D923" s="518"/>
      <c r="E923" s="98" t="s">
        <v>947</v>
      </c>
      <c r="F923" s="79">
        <v>2800</v>
      </c>
      <c r="G923" s="265">
        <v>0</v>
      </c>
      <c r="H923" s="91">
        <f t="shared" si="29"/>
        <v>0</v>
      </c>
      <c r="I923" s="181"/>
      <c r="J923" s="181"/>
      <c r="K923" s="181"/>
      <c r="L923" s="181"/>
      <c r="M923" s="181"/>
      <c r="N923" s="181"/>
      <c r="O923" s="181"/>
      <c r="P923" s="181"/>
      <c r="Q923" s="181"/>
      <c r="R923" s="181"/>
      <c r="S923" s="181"/>
      <c r="T923" s="181"/>
      <c r="U923" s="181"/>
      <c r="V923" s="181"/>
      <c r="W923" s="181"/>
      <c r="X923" s="181"/>
      <c r="Y923" s="181"/>
      <c r="Z923" s="181"/>
      <c r="AA923" s="181"/>
    </row>
    <row r="924" spans="1:27" s="23" customFormat="1" ht="49.5" customHeight="1" x14ac:dyDescent="0.25">
      <c r="A924" s="782" t="s">
        <v>2356</v>
      </c>
      <c r="B924" s="437"/>
      <c r="C924" s="416"/>
      <c r="D924" s="584" t="s">
        <v>276</v>
      </c>
      <c r="E924" s="3" t="s">
        <v>758</v>
      </c>
      <c r="F924" s="87">
        <v>1250</v>
      </c>
      <c r="G924" s="265">
        <v>0</v>
      </c>
      <c r="H924" s="91">
        <f t="shared" si="29"/>
        <v>0</v>
      </c>
      <c r="I924" s="181"/>
      <c r="J924" s="181"/>
      <c r="K924" s="181"/>
      <c r="L924" s="181"/>
      <c r="M924" s="181"/>
      <c r="N924" s="181"/>
      <c r="O924" s="181"/>
      <c r="P924" s="181"/>
      <c r="Q924" s="181"/>
      <c r="R924" s="181"/>
      <c r="S924" s="181"/>
      <c r="T924" s="181"/>
      <c r="U924" s="181"/>
      <c r="V924" s="181"/>
      <c r="W924" s="181"/>
      <c r="X924" s="181"/>
      <c r="Y924" s="181"/>
      <c r="Z924" s="181"/>
      <c r="AA924" s="181"/>
    </row>
    <row r="925" spans="1:27" s="23" customFormat="1" ht="49.5" customHeight="1" x14ac:dyDescent="0.25">
      <c r="A925" s="782" t="s">
        <v>2357</v>
      </c>
      <c r="B925" s="437"/>
      <c r="C925" s="417"/>
      <c r="D925" s="585"/>
      <c r="E925" s="3" t="s">
        <v>759</v>
      </c>
      <c r="F925" s="87">
        <v>1250</v>
      </c>
      <c r="G925" s="265">
        <v>0</v>
      </c>
      <c r="H925" s="91">
        <f t="shared" si="29"/>
        <v>0</v>
      </c>
      <c r="I925" s="181"/>
      <c r="J925" s="181"/>
      <c r="K925" s="181"/>
      <c r="L925" s="181"/>
      <c r="M925" s="181"/>
      <c r="N925" s="181"/>
      <c r="O925" s="181"/>
      <c r="P925" s="181"/>
      <c r="Q925" s="181"/>
      <c r="R925" s="181"/>
      <c r="S925" s="181"/>
      <c r="T925" s="181"/>
      <c r="U925" s="181"/>
      <c r="V925" s="181"/>
      <c r="W925" s="181"/>
      <c r="X925" s="181"/>
      <c r="Y925" s="181"/>
      <c r="Z925" s="181"/>
      <c r="AA925" s="181"/>
    </row>
    <row r="926" spans="1:27" s="23" customFormat="1" ht="49.5" customHeight="1" x14ac:dyDescent="0.25">
      <c r="A926" s="782" t="s">
        <v>2358</v>
      </c>
      <c r="B926" s="437"/>
      <c r="C926" s="418"/>
      <c r="D926" s="586"/>
      <c r="E926" s="3" t="s">
        <v>760</v>
      </c>
      <c r="F926" s="87">
        <v>1250</v>
      </c>
      <c r="G926" s="265">
        <v>0</v>
      </c>
      <c r="H926" s="91">
        <f t="shared" si="29"/>
        <v>0</v>
      </c>
      <c r="I926" s="181"/>
      <c r="J926" s="181"/>
      <c r="K926" s="181"/>
      <c r="L926" s="181"/>
      <c r="M926" s="181"/>
      <c r="N926" s="181"/>
      <c r="O926" s="181"/>
      <c r="P926" s="181"/>
      <c r="Q926" s="181"/>
      <c r="R926" s="181"/>
      <c r="S926" s="181"/>
      <c r="T926" s="181"/>
      <c r="U926" s="181"/>
      <c r="V926" s="181"/>
      <c r="W926" s="181"/>
      <c r="X926" s="181"/>
      <c r="Y926" s="181"/>
      <c r="Z926" s="181"/>
      <c r="AA926" s="181"/>
    </row>
    <row r="927" spans="1:27" s="23" customFormat="1" ht="49.5" customHeight="1" x14ac:dyDescent="0.25">
      <c r="A927" s="782" t="s">
        <v>2359</v>
      </c>
      <c r="B927" s="438"/>
      <c r="C927" s="429"/>
      <c r="D927" s="587" t="s">
        <v>277</v>
      </c>
      <c r="E927" s="89" t="s">
        <v>507</v>
      </c>
      <c r="F927" s="87">
        <v>1250</v>
      </c>
      <c r="G927" s="265">
        <v>0</v>
      </c>
      <c r="H927" s="91">
        <f t="shared" si="29"/>
        <v>0</v>
      </c>
      <c r="I927" s="181"/>
      <c r="J927" s="181"/>
      <c r="K927" s="181"/>
      <c r="L927" s="181"/>
      <c r="M927" s="181"/>
      <c r="N927" s="181"/>
      <c r="O927" s="181"/>
      <c r="P927" s="181"/>
      <c r="Q927" s="181"/>
      <c r="R927" s="181"/>
      <c r="S927" s="181"/>
      <c r="T927" s="181"/>
      <c r="U927" s="181"/>
      <c r="V927" s="181"/>
      <c r="W927" s="181"/>
      <c r="X927" s="181"/>
      <c r="Y927" s="181"/>
      <c r="Z927" s="181"/>
      <c r="AA927" s="181"/>
    </row>
    <row r="928" spans="1:27" s="23" customFormat="1" ht="49.5" customHeight="1" x14ac:dyDescent="0.25">
      <c r="A928" s="782" t="s">
        <v>2360</v>
      </c>
      <c r="B928" s="438"/>
      <c r="C928" s="430"/>
      <c r="D928" s="588"/>
      <c r="E928" s="89" t="s">
        <v>508</v>
      </c>
      <c r="F928" s="87">
        <v>1250</v>
      </c>
      <c r="G928" s="265">
        <v>0</v>
      </c>
      <c r="H928" s="91">
        <f t="shared" si="29"/>
        <v>0</v>
      </c>
      <c r="I928" s="181"/>
      <c r="J928" s="181"/>
      <c r="K928" s="181"/>
      <c r="L928" s="181"/>
      <c r="M928" s="181"/>
      <c r="N928" s="181"/>
      <c r="O928" s="181"/>
      <c r="P928" s="181"/>
      <c r="Q928" s="181"/>
      <c r="R928" s="181"/>
      <c r="S928" s="181"/>
      <c r="T928" s="181"/>
      <c r="U928" s="181"/>
      <c r="V928" s="181"/>
      <c r="W928" s="181"/>
      <c r="X928" s="181"/>
      <c r="Y928" s="181"/>
      <c r="Z928" s="181"/>
      <c r="AA928" s="181"/>
    </row>
    <row r="929" spans="1:27" s="23" customFormat="1" ht="49.5" customHeight="1" x14ac:dyDescent="0.25">
      <c r="A929" s="782" t="s">
        <v>2361</v>
      </c>
      <c r="B929" s="438"/>
      <c r="C929" s="431"/>
      <c r="D929" s="589"/>
      <c r="E929" s="89" t="s">
        <v>509</v>
      </c>
      <c r="F929" s="87">
        <v>1250</v>
      </c>
      <c r="G929" s="265">
        <v>0</v>
      </c>
      <c r="H929" s="91">
        <f t="shared" si="29"/>
        <v>0</v>
      </c>
      <c r="I929" s="181"/>
      <c r="J929" s="181"/>
      <c r="K929" s="181"/>
      <c r="L929" s="181"/>
      <c r="M929" s="181"/>
      <c r="N929" s="181"/>
      <c r="O929" s="181"/>
      <c r="P929" s="181"/>
      <c r="Q929" s="181"/>
      <c r="R929" s="181"/>
      <c r="S929" s="181"/>
      <c r="T929" s="181"/>
      <c r="U929" s="181"/>
      <c r="V929" s="181"/>
      <c r="W929" s="181"/>
      <c r="X929" s="181"/>
      <c r="Y929" s="181"/>
      <c r="Z929" s="181"/>
      <c r="AA929" s="181"/>
    </row>
    <row r="930" spans="1:27" s="23" customFormat="1" ht="89.25" customHeight="1" x14ac:dyDescent="0.2">
      <c r="A930" s="782" t="s">
        <v>2362</v>
      </c>
      <c r="B930" s="110"/>
      <c r="C930" s="102"/>
      <c r="D930" s="3" t="s">
        <v>278</v>
      </c>
      <c r="E930" s="3" t="s">
        <v>761</v>
      </c>
      <c r="F930" s="87">
        <v>1500</v>
      </c>
      <c r="G930" s="265">
        <v>0</v>
      </c>
      <c r="H930" s="91">
        <f t="shared" si="29"/>
        <v>0</v>
      </c>
      <c r="I930" s="181"/>
      <c r="J930" s="181"/>
      <c r="K930" s="181"/>
      <c r="L930" s="181"/>
      <c r="M930" s="181"/>
      <c r="N930" s="181"/>
      <c r="O930" s="181"/>
      <c r="P930" s="181"/>
      <c r="Q930" s="181"/>
      <c r="R930" s="181"/>
      <c r="S930" s="181"/>
      <c r="T930" s="181"/>
      <c r="U930" s="181"/>
      <c r="V930" s="181"/>
      <c r="W930" s="181"/>
      <c r="X930" s="181"/>
      <c r="Y930" s="181"/>
      <c r="Z930" s="181"/>
      <c r="AA930" s="181"/>
    </row>
    <row r="931" spans="1:27" s="23" customFormat="1" ht="89.25" customHeight="1" x14ac:dyDescent="0.2">
      <c r="A931" s="782" t="s">
        <v>2363</v>
      </c>
      <c r="B931" s="354"/>
      <c r="C931" s="88"/>
      <c r="D931" s="89" t="s">
        <v>279</v>
      </c>
      <c r="E931" s="89" t="s">
        <v>762</v>
      </c>
      <c r="F931" s="90">
        <v>460</v>
      </c>
      <c r="G931" s="265">
        <v>0</v>
      </c>
      <c r="H931" s="91">
        <f t="shared" si="29"/>
        <v>0</v>
      </c>
      <c r="I931" s="181"/>
      <c r="J931" s="181"/>
      <c r="K931" s="181"/>
      <c r="L931" s="181"/>
      <c r="M931" s="181"/>
      <c r="N931" s="181"/>
      <c r="O931" s="181"/>
      <c r="P931" s="181"/>
      <c r="Q931" s="181"/>
      <c r="R931" s="181"/>
      <c r="S931" s="181"/>
      <c r="T931" s="181"/>
      <c r="U931" s="181"/>
      <c r="V931" s="181"/>
      <c r="W931" s="181"/>
      <c r="X931" s="181"/>
      <c r="Y931" s="181"/>
      <c r="Z931" s="181"/>
      <c r="AA931" s="181"/>
    </row>
    <row r="932" spans="1:27" s="23" customFormat="1" ht="21" customHeight="1" x14ac:dyDescent="0.25">
      <c r="A932" s="782" t="s">
        <v>2366</v>
      </c>
      <c r="B932" s="437"/>
      <c r="C932" s="416"/>
      <c r="D932" s="584" t="s">
        <v>280</v>
      </c>
      <c r="E932" s="3" t="s">
        <v>766</v>
      </c>
      <c r="F932" s="87">
        <v>250</v>
      </c>
      <c r="G932" s="265">
        <v>0</v>
      </c>
      <c r="H932" s="91">
        <f t="shared" ref="H932:H975" si="31">F932*G932</f>
        <v>0</v>
      </c>
      <c r="I932" s="181"/>
      <c r="J932" s="181"/>
      <c r="K932" s="181"/>
      <c r="L932" s="181"/>
      <c r="M932" s="181">
        <v>0</v>
      </c>
      <c r="N932" s="181"/>
      <c r="O932" s="181"/>
      <c r="P932" s="181"/>
      <c r="Q932" s="181"/>
      <c r="R932" s="181"/>
      <c r="S932" s="181"/>
      <c r="T932" s="181"/>
      <c r="U932" s="181"/>
      <c r="V932" s="181"/>
      <c r="W932" s="181"/>
      <c r="X932" s="181"/>
      <c r="Y932" s="181"/>
      <c r="Z932" s="181"/>
      <c r="AA932" s="181"/>
    </row>
    <row r="933" spans="1:27" s="23" customFormat="1" ht="21" customHeight="1" x14ac:dyDescent="0.25">
      <c r="A933" s="782" t="s">
        <v>2367</v>
      </c>
      <c r="B933" s="437"/>
      <c r="C933" s="417"/>
      <c r="D933" s="585"/>
      <c r="E933" s="3" t="s">
        <v>764</v>
      </c>
      <c r="F933" s="87">
        <v>250</v>
      </c>
      <c r="G933" s="265">
        <v>0</v>
      </c>
      <c r="H933" s="91">
        <f t="shared" si="31"/>
        <v>0</v>
      </c>
      <c r="I933" s="181"/>
      <c r="J933" s="181"/>
      <c r="K933" s="181"/>
      <c r="L933" s="181"/>
      <c r="M933" s="181"/>
      <c r="N933" s="181"/>
      <c r="O933" s="181"/>
      <c r="P933" s="181"/>
      <c r="Q933" s="181"/>
      <c r="R933" s="181"/>
      <c r="S933" s="181"/>
      <c r="T933" s="181"/>
      <c r="U933" s="181"/>
      <c r="V933" s="181"/>
      <c r="W933" s="181"/>
      <c r="X933" s="181"/>
      <c r="Y933" s="181"/>
      <c r="Z933" s="181"/>
      <c r="AA933" s="181"/>
    </row>
    <row r="934" spans="1:27" s="23" customFormat="1" ht="21" customHeight="1" x14ac:dyDescent="0.25">
      <c r="A934" s="782" t="s">
        <v>2368</v>
      </c>
      <c r="B934" s="437"/>
      <c r="C934" s="417"/>
      <c r="D934" s="585"/>
      <c r="E934" s="89" t="s">
        <v>765</v>
      </c>
      <c r="F934" s="90">
        <v>300</v>
      </c>
      <c r="G934" s="265">
        <v>0</v>
      </c>
      <c r="H934" s="91">
        <f t="shared" si="31"/>
        <v>0</v>
      </c>
      <c r="I934" s="181"/>
      <c r="J934" s="181"/>
      <c r="K934" s="181"/>
      <c r="L934" s="181"/>
      <c r="M934" s="181"/>
      <c r="N934" s="181"/>
      <c r="O934" s="181"/>
      <c r="P934" s="181"/>
      <c r="Q934" s="181"/>
      <c r="R934" s="181"/>
      <c r="S934" s="181"/>
      <c r="T934" s="181"/>
      <c r="U934" s="181"/>
      <c r="V934" s="181"/>
      <c r="W934" s="181"/>
      <c r="X934" s="181"/>
      <c r="Y934" s="181"/>
      <c r="Z934" s="181"/>
      <c r="AA934" s="181"/>
    </row>
    <row r="935" spans="1:27" s="23" customFormat="1" ht="21" customHeight="1" x14ac:dyDescent="0.25">
      <c r="A935" s="782" t="s">
        <v>2369</v>
      </c>
      <c r="B935" s="437"/>
      <c r="C935" s="418"/>
      <c r="D935" s="586"/>
      <c r="E935" s="3" t="s">
        <v>763</v>
      </c>
      <c r="F935" s="87">
        <v>350</v>
      </c>
      <c r="G935" s="265">
        <v>0</v>
      </c>
      <c r="H935" s="91">
        <f t="shared" si="31"/>
        <v>0</v>
      </c>
      <c r="I935" s="181"/>
      <c r="J935" s="181"/>
      <c r="K935" s="181"/>
      <c r="L935" s="181"/>
      <c r="M935" s="181"/>
      <c r="N935" s="181"/>
      <c r="O935" s="181"/>
      <c r="P935" s="181"/>
      <c r="Q935" s="181"/>
      <c r="R935" s="181"/>
      <c r="S935" s="181"/>
      <c r="T935" s="181"/>
      <c r="U935" s="181"/>
      <c r="V935" s="181"/>
      <c r="W935" s="181"/>
      <c r="X935" s="181"/>
      <c r="Y935" s="181"/>
      <c r="Z935" s="181"/>
      <c r="AA935" s="181"/>
    </row>
    <row r="936" spans="1:27" s="23" customFormat="1" ht="51" customHeight="1" x14ac:dyDescent="0.25">
      <c r="A936" s="782" t="s">
        <v>2364</v>
      </c>
      <c r="B936" s="438"/>
      <c r="C936" s="429"/>
      <c r="D936" s="587" t="s">
        <v>281</v>
      </c>
      <c r="E936" s="89" t="s">
        <v>767</v>
      </c>
      <c r="F936" s="90">
        <v>850</v>
      </c>
      <c r="G936" s="265">
        <v>0</v>
      </c>
      <c r="H936" s="91">
        <f t="shared" si="31"/>
        <v>0</v>
      </c>
      <c r="I936" s="181"/>
      <c r="J936" s="181"/>
      <c r="K936" s="181"/>
      <c r="L936" s="181"/>
      <c r="M936" s="181"/>
      <c r="N936" s="181"/>
      <c r="O936" s="181"/>
      <c r="P936" s="181"/>
      <c r="Q936" s="181"/>
      <c r="R936" s="181"/>
      <c r="S936" s="181"/>
      <c r="T936" s="181"/>
      <c r="U936" s="181"/>
      <c r="V936" s="181"/>
      <c r="W936" s="181"/>
      <c r="X936" s="181"/>
      <c r="Y936" s="181"/>
      <c r="Z936" s="181"/>
      <c r="AA936" s="181"/>
    </row>
    <row r="937" spans="1:27" s="23" customFormat="1" ht="51" customHeight="1" x14ac:dyDescent="0.25">
      <c r="A937" s="782" t="s">
        <v>2365</v>
      </c>
      <c r="B937" s="438"/>
      <c r="C937" s="431"/>
      <c r="D937" s="589"/>
      <c r="E937" s="89" t="s">
        <v>768</v>
      </c>
      <c r="F937" s="90">
        <v>850</v>
      </c>
      <c r="G937" s="265">
        <v>0</v>
      </c>
      <c r="H937" s="91">
        <f t="shared" si="31"/>
        <v>0</v>
      </c>
      <c r="I937" s="181"/>
      <c r="J937" s="181"/>
      <c r="K937" s="181"/>
      <c r="L937" s="181"/>
      <c r="M937" s="181"/>
      <c r="N937" s="181"/>
      <c r="O937" s="181"/>
      <c r="P937" s="181"/>
      <c r="Q937" s="181"/>
      <c r="R937" s="181"/>
      <c r="S937" s="181"/>
      <c r="T937" s="181"/>
      <c r="U937" s="181"/>
      <c r="V937" s="181"/>
      <c r="W937" s="181"/>
      <c r="X937" s="181"/>
      <c r="Y937" s="181"/>
      <c r="Z937" s="181"/>
      <c r="AA937" s="181"/>
    </row>
    <row r="938" spans="1:27" s="23" customFormat="1" ht="51" customHeight="1" x14ac:dyDescent="0.25">
      <c r="A938" s="782" t="s">
        <v>2370</v>
      </c>
      <c r="B938" s="419"/>
      <c r="C938" s="427"/>
      <c r="D938" s="590" t="s">
        <v>282</v>
      </c>
      <c r="E938" s="65" t="s">
        <v>833</v>
      </c>
      <c r="F938" s="66">
        <v>1100</v>
      </c>
      <c r="G938" s="265">
        <v>0</v>
      </c>
      <c r="H938" s="91">
        <f t="shared" si="31"/>
        <v>0</v>
      </c>
      <c r="I938" s="181"/>
      <c r="J938" s="181"/>
      <c r="K938" s="181"/>
      <c r="L938" s="181"/>
      <c r="M938" s="181"/>
      <c r="N938" s="181"/>
      <c r="O938" s="181"/>
      <c r="P938" s="181"/>
      <c r="Q938" s="181"/>
      <c r="R938" s="181"/>
      <c r="S938" s="181"/>
      <c r="T938" s="181"/>
      <c r="U938" s="181"/>
      <c r="V938" s="181"/>
      <c r="W938" s="181"/>
      <c r="X938" s="181"/>
      <c r="Y938" s="181"/>
      <c r="Z938" s="181"/>
      <c r="AA938" s="181"/>
    </row>
    <row r="939" spans="1:27" s="23" customFormat="1" ht="51" customHeight="1" x14ac:dyDescent="0.25">
      <c r="A939" s="782" t="s">
        <v>2371</v>
      </c>
      <c r="B939" s="419"/>
      <c r="C939" s="428"/>
      <c r="D939" s="591"/>
      <c r="E939" s="65" t="s">
        <v>2376</v>
      </c>
      <c r="F939" s="66">
        <v>1100</v>
      </c>
      <c r="G939" s="265">
        <v>0</v>
      </c>
      <c r="H939" s="91">
        <f t="shared" si="31"/>
        <v>0</v>
      </c>
      <c r="I939" s="181"/>
      <c r="J939" s="181"/>
      <c r="K939" s="181"/>
      <c r="L939" s="181"/>
      <c r="M939" s="181"/>
      <c r="N939" s="181"/>
      <c r="O939" s="181"/>
      <c r="P939" s="181"/>
      <c r="Q939" s="181"/>
      <c r="R939" s="181"/>
      <c r="S939" s="181"/>
      <c r="T939" s="181"/>
      <c r="U939" s="181"/>
      <c r="V939" s="181"/>
      <c r="W939" s="181"/>
      <c r="X939" s="181"/>
      <c r="Y939" s="181"/>
      <c r="Z939" s="181"/>
      <c r="AA939" s="181"/>
    </row>
    <row r="940" spans="1:27" s="23" customFormat="1" ht="63" customHeight="1" x14ac:dyDescent="0.25">
      <c r="A940" s="782" t="s">
        <v>2372</v>
      </c>
      <c r="B940" s="438"/>
      <c r="C940" s="429"/>
      <c r="D940" s="587" t="s">
        <v>283</v>
      </c>
      <c r="E940" s="89" t="s">
        <v>769</v>
      </c>
      <c r="F940" s="90">
        <v>1300</v>
      </c>
      <c r="G940" s="265">
        <v>0</v>
      </c>
      <c r="H940" s="91">
        <f t="shared" si="31"/>
        <v>0</v>
      </c>
      <c r="I940" s="181"/>
      <c r="J940" s="181"/>
      <c r="K940" s="181"/>
      <c r="L940" s="181"/>
      <c r="M940" s="181"/>
      <c r="N940" s="181"/>
      <c r="O940" s="181"/>
      <c r="P940" s="181"/>
      <c r="Q940" s="181"/>
      <c r="R940" s="181"/>
      <c r="S940" s="181"/>
      <c r="T940" s="181"/>
      <c r="U940" s="181"/>
      <c r="V940" s="181"/>
      <c r="W940" s="181"/>
      <c r="X940" s="181"/>
      <c r="Y940" s="181"/>
      <c r="Z940" s="181"/>
      <c r="AA940" s="181"/>
    </row>
    <row r="941" spans="1:27" s="23" customFormat="1" ht="63" customHeight="1" x14ac:dyDescent="0.25">
      <c r="A941" s="782" t="s">
        <v>2373</v>
      </c>
      <c r="B941" s="438"/>
      <c r="C941" s="431"/>
      <c r="D941" s="589"/>
      <c r="E941" s="89" t="s">
        <v>770</v>
      </c>
      <c r="F941" s="90">
        <v>1300</v>
      </c>
      <c r="G941" s="265">
        <v>0</v>
      </c>
      <c r="H941" s="91">
        <f t="shared" si="31"/>
        <v>0</v>
      </c>
      <c r="I941" s="181"/>
      <c r="J941" s="181"/>
      <c r="K941" s="181"/>
      <c r="L941" s="181"/>
      <c r="M941" s="181"/>
      <c r="N941" s="181"/>
      <c r="O941" s="181"/>
      <c r="P941" s="181"/>
      <c r="Q941" s="181"/>
      <c r="R941" s="181"/>
      <c r="S941" s="181"/>
      <c r="T941" s="181"/>
      <c r="U941" s="181"/>
      <c r="V941" s="181"/>
      <c r="W941" s="181"/>
      <c r="X941" s="181"/>
      <c r="Y941" s="181"/>
      <c r="Z941" s="181"/>
      <c r="AA941" s="181"/>
    </row>
    <row r="942" spans="1:27" s="23" customFormat="1" ht="45" customHeight="1" x14ac:dyDescent="0.25">
      <c r="A942" s="782" t="s">
        <v>2374</v>
      </c>
      <c r="B942" s="419"/>
      <c r="C942" s="427"/>
      <c r="D942" s="65" t="s">
        <v>284</v>
      </c>
      <c r="E942" s="65" t="s">
        <v>771</v>
      </c>
      <c r="F942" s="66">
        <v>170</v>
      </c>
      <c r="G942" s="265">
        <v>0</v>
      </c>
      <c r="H942" s="91">
        <f t="shared" si="31"/>
        <v>0</v>
      </c>
      <c r="I942" s="181"/>
      <c r="J942" s="181"/>
      <c r="K942" s="181"/>
      <c r="L942" s="181"/>
      <c r="M942" s="181"/>
      <c r="N942" s="181"/>
      <c r="O942" s="181"/>
      <c r="P942" s="181"/>
      <c r="Q942" s="181"/>
      <c r="R942" s="181"/>
      <c r="S942" s="181"/>
      <c r="T942" s="181"/>
      <c r="U942" s="181"/>
      <c r="V942" s="181"/>
      <c r="W942" s="181"/>
      <c r="X942" s="181"/>
      <c r="Y942" s="181"/>
      <c r="Z942" s="181"/>
      <c r="AA942" s="181"/>
    </row>
    <row r="943" spans="1:27" s="23" customFormat="1" ht="45" customHeight="1" x14ac:dyDescent="0.25">
      <c r="A943" s="782" t="s">
        <v>2375</v>
      </c>
      <c r="B943" s="419"/>
      <c r="C943" s="428"/>
      <c r="D943" s="65" t="s">
        <v>284</v>
      </c>
      <c r="E943" s="65" t="s">
        <v>772</v>
      </c>
      <c r="F943" s="66">
        <v>190</v>
      </c>
      <c r="G943" s="265">
        <v>0</v>
      </c>
      <c r="H943" s="91">
        <f t="shared" si="31"/>
        <v>0</v>
      </c>
      <c r="I943" s="181"/>
      <c r="J943" s="181"/>
      <c r="K943" s="181"/>
      <c r="L943" s="181"/>
      <c r="M943" s="181"/>
      <c r="N943" s="181"/>
      <c r="O943" s="181"/>
      <c r="P943" s="181"/>
      <c r="Q943" s="181"/>
      <c r="R943" s="181"/>
      <c r="S943" s="181"/>
      <c r="T943" s="181"/>
      <c r="U943" s="181"/>
      <c r="V943" s="181"/>
      <c r="W943" s="181"/>
      <c r="X943" s="181"/>
      <c r="Y943" s="181"/>
      <c r="Z943" s="181"/>
      <c r="AA943" s="181"/>
    </row>
    <row r="944" spans="1:27" s="23" customFormat="1" ht="38.25" customHeight="1" x14ac:dyDescent="0.25">
      <c r="A944" s="782" t="s">
        <v>2377</v>
      </c>
      <c r="B944" s="439"/>
      <c r="C944" s="416"/>
      <c r="D944" s="584" t="s">
        <v>1027</v>
      </c>
      <c r="E944" s="3" t="s">
        <v>749</v>
      </c>
      <c r="F944" s="87">
        <v>1730</v>
      </c>
      <c r="G944" s="265">
        <v>0</v>
      </c>
      <c r="H944" s="91">
        <f t="shared" si="31"/>
        <v>0</v>
      </c>
      <c r="I944" s="181"/>
      <c r="J944" s="181"/>
      <c r="K944" s="181"/>
      <c r="L944" s="181"/>
      <c r="M944" s="181"/>
      <c r="N944" s="181"/>
      <c r="O944" s="181"/>
      <c r="P944" s="181"/>
      <c r="Q944" s="181"/>
      <c r="R944" s="181"/>
      <c r="S944" s="181"/>
      <c r="T944" s="181"/>
      <c r="U944" s="181"/>
      <c r="V944" s="181"/>
      <c r="W944" s="181"/>
      <c r="X944" s="181"/>
      <c r="Y944" s="181"/>
      <c r="Z944" s="181"/>
      <c r="AA944" s="181"/>
    </row>
    <row r="945" spans="1:27" s="23" customFormat="1" ht="38.25" customHeight="1" x14ac:dyDescent="0.25">
      <c r="A945" s="782" t="s">
        <v>2378</v>
      </c>
      <c r="B945" s="592"/>
      <c r="C945" s="417"/>
      <c r="D945" s="585"/>
      <c r="E945" s="3" t="s">
        <v>752</v>
      </c>
      <c r="F945" s="87">
        <v>1730</v>
      </c>
      <c r="G945" s="265">
        <v>0</v>
      </c>
      <c r="H945" s="91">
        <f t="shared" si="31"/>
        <v>0</v>
      </c>
      <c r="I945" s="181"/>
      <c r="J945" s="181"/>
      <c r="K945" s="181"/>
      <c r="L945" s="181"/>
      <c r="M945" s="181"/>
      <c r="N945" s="181"/>
      <c r="O945" s="181"/>
      <c r="P945" s="181"/>
      <c r="Q945" s="181"/>
      <c r="R945" s="181"/>
      <c r="S945" s="181"/>
      <c r="T945" s="181"/>
      <c r="U945" s="181"/>
      <c r="V945" s="181"/>
      <c r="W945" s="181"/>
      <c r="X945" s="181"/>
      <c r="Y945" s="181"/>
      <c r="Z945" s="181"/>
      <c r="AA945" s="181"/>
    </row>
    <row r="946" spans="1:27" s="23" customFormat="1" ht="38.25" customHeight="1" x14ac:dyDescent="0.25">
      <c r="A946" s="782" t="s">
        <v>2379</v>
      </c>
      <c r="B946" s="592"/>
      <c r="C946" s="417"/>
      <c r="D946" s="585"/>
      <c r="E946" s="3" t="s">
        <v>745</v>
      </c>
      <c r="F946" s="87">
        <v>1730</v>
      </c>
      <c r="G946" s="265">
        <v>0</v>
      </c>
      <c r="H946" s="91">
        <f t="shared" si="31"/>
        <v>0</v>
      </c>
      <c r="I946" s="181"/>
      <c r="J946" s="181"/>
      <c r="K946" s="181"/>
      <c r="L946" s="181"/>
      <c r="M946" s="181"/>
      <c r="N946" s="181"/>
      <c r="O946" s="181"/>
      <c r="P946" s="181"/>
      <c r="Q946" s="181"/>
      <c r="R946" s="181"/>
      <c r="S946" s="181"/>
      <c r="T946" s="181"/>
      <c r="U946" s="181"/>
      <c r="V946" s="181"/>
      <c r="W946" s="181"/>
      <c r="X946" s="181"/>
      <c r="Y946" s="181"/>
      <c r="Z946" s="181"/>
      <c r="AA946" s="181"/>
    </row>
    <row r="947" spans="1:27" s="23" customFormat="1" ht="38.25" customHeight="1" x14ac:dyDescent="0.25">
      <c r="A947" s="782" t="s">
        <v>2380</v>
      </c>
      <c r="B947" s="592"/>
      <c r="C947" s="417"/>
      <c r="D947" s="585"/>
      <c r="E947" s="3" t="s">
        <v>2390</v>
      </c>
      <c r="F947" s="87">
        <v>1730</v>
      </c>
      <c r="G947" s="265">
        <v>0</v>
      </c>
      <c r="H947" s="328">
        <f>F947*G947</f>
        <v>0</v>
      </c>
      <c r="I947" s="396"/>
      <c r="J947" s="396"/>
      <c r="K947" s="396"/>
      <c r="L947" s="396"/>
      <c r="M947" s="396"/>
      <c r="N947" s="396"/>
      <c r="O947" s="396"/>
      <c r="P947" s="396"/>
      <c r="Q947" s="396"/>
      <c r="R947" s="396"/>
      <c r="S947" s="396"/>
      <c r="T947" s="396"/>
      <c r="U947" s="396"/>
      <c r="V947" s="396"/>
      <c r="W947" s="396"/>
      <c r="X947" s="396"/>
      <c r="Y947" s="396"/>
      <c r="Z947" s="396"/>
      <c r="AA947" s="396"/>
    </row>
    <row r="948" spans="1:27" s="23" customFormat="1" ht="38.25" customHeight="1" x14ac:dyDescent="0.25">
      <c r="A948" s="782" t="s">
        <v>2381</v>
      </c>
      <c r="B948" s="592"/>
      <c r="C948" s="417"/>
      <c r="D948" s="585"/>
      <c r="E948" s="3" t="s">
        <v>746</v>
      </c>
      <c r="F948" s="87">
        <v>1730</v>
      </c>
      <c r="G948" s="265">
        <v>0</v>
      </c>
      <c r="H948" s="91">
        <f t="shared" si="31"/>
        <v>0</v>
      </c>
      <c r="I948" s="181"/>
      <c r="J948" s="181"/>
      <c r="K948" s="181"/>
      <c r="L948" s="181"/>
      <c r="M948" s="181"/>
      <c r="N948" s="181"/>
      <c r="O948" s="181"/>
      <c r="P948" s="181"/>
      <c r="Q948" s="181"/>
      <c r="R948" s="181"/>
      <c r="S948" s="181"/>
      <c r="T948" s="181"/>
      <c r="U948" s="181"/>
      <c r="V948" s="181"/>
      <c r="W948" s="181"/>
      <c r="X948" s="181"/>
      <c r="Y948" s="181"/>
      <c r="Z948" s="181"/>
      <c r="AA948" s="181"/>
    </row>
    <row r="949" spans="1:27" s="23" customFormat="1" ht="38.25" customHeight="1" x14ac:dyDescent="0.25">
      <c r="A949" s="782" t="s">
        <v>2382</v>
      </c>
      <c r="B949" s="440"/>
      <c r="C949" s="418"/>
      <c r="D949" s="586"/>
      <c r="E949" s="3" t="s">
        <v>747</v>
      </c>
      <c r="F949" s="87">
        <v>1730</v>
      </c>
      <c r="G949" s="265">
        <v>0</v>
      </c>
      <c r="H949" s="91">
        <f t="shared" si="31"/>
        <v>0</v>
      </c>
      <c r="I949" s="181"/>
      <c r="J949" s="181"/>
      <c r="K949" s="181"/>
      <c r="L949" s="181"/>
      <c r="M949" s="181"/>
      <c r="N949" s="181"/>
      <c r="O949" s="181"/>
      <c r="P949" s="181"/>
      <c r="Q949" s="181"/>
      <c r="R949" s="181"/>
      <c r="S949" s="181"/>
      <c r="T949" s="181"/>
      <c r="U949" s="181"/>
      <c r="V949" s="181"/>
      <c r="W949" s="181"/>
      <c r="X949" s="181"/>
      <c r="Y949" s="181"/>
      <c r="Z949" s="181"/>
      <c r="AA949" s="181"/>
    </row>
    <row r="950" spans="1:27" s="23" customFormat="1" ht="34.5" customHeight="1" x14ac:dyDescent="0.25">
      <c r="A950" s="782" t="s">
        <v>2383</v>
      </c>
      <c r="B950" s="439"/>
      <c r="C950" s="429"/>
      <c r="D950" s="607" t="s">
        <v>1027</v>
      </c>
      <c r="E950" s="89" t="s">
        <v>750</v>
      </c>
      <c r="F950" s="90">
        <v>2120</v>
      </c>
      <c r="G950" s="265">
        <v>0</v>
      </c>
      <c r="H950" s="91">
        <f t="shared" si="31"/>
        <v>0</v>
      </c>
      <c r="I950" s="181"/>
      <c r="J950" s="181"/>
      <c r="K950" s="181"/>
      <c r="L950" s="181"/>
      <c r="M950" s="181"/>
      <c r="N950" s="181"/>
      <c r="O950" s="181"/>
      <c r="P950" s="181"/>
      <c r="Q950" s="181"/>
      <c r="R950" s="181"/>
      <c r="S950" s="181"/>
      <c r="T950" s="181"/>
      <c r="U950" s="181"/>
      <c r="V950" s="181"/>
      <c r="W950" s="181"/>
      <c r="X950" s="181"/>
      <c r="Y950" s="181"/>
      <c r="Z950" s="181"/>
      <c r="AA950" s="181"/>
    </row>
    <row r="951" spans="1:27" s="23" customFormat="1" ht="34.5" customHeight="1" x14ac:dyDescent="0.25">
      <c r="A951" s="782" t="s">
        <v>2384</v>
      </c>
      <c r="B951" s="592"/>
      <c r="C951" s="430"/>
      <c r="D951" s="746"/>
      <c r="E951" s="89" t="s">
        <v>751</v>
      </c>
      <c r="F951" s="90">
        <v>2120</v>
      </c>
      <c r="G951" s="265">
        <v>0</v>
      </c>
      <c r="H951" s="91">
        <f t="shared" si="31"/>
        <v>0</v>
      </c>
      <c r="I951" s="181"/>
      <c r="J951" s="181"/>
      <c r="K951" s="181"/>
      <c r="L951" s="181"/>
      <c r="M951" s="181"/>
      <c r="N951" s="181"/>
      <c r="O951" s="181"/>
      <c r="P951" s="181"/>
      <c r="Q951" s="181"/>
      <c r="R951" s="181"/>
      <c r="S951" s="181"/>
      <c r="T951" s="181"/>
      <c r="U951" s="181"/>
      <c r="V951" s="181"/>
      <c r="W951" s="181"/>
      <c r="X951" s="181"/>
      <c r="Y951" s="181"/>
      <c r="Z951" s="181"/>
      <c r="AA951" s="181"/>
    </row>
    <row r="952" spans="1:27" s="23" customFormat="1" ht="34.5" customHeight="1" x14ac:dyDescent="0.25">
      <c r="A952" s="782" t="s">
        <v>2385</v>
      </c>
      <c r="B952" s="592"/>
      <c r="C952" s="430"/>
      <c r="D952" s="746"/>
      <c r="E952" s="89" t="s">
        <v>753</v>
      </c>
      <c r="F952" s="90">
        <v>2120</v>
      </c>
      <c r="G952" s="265">
        <v>0</v>
      </c>
      <c r="H952" s="91">
        <f t="shared" si="31"/>
        <v>0</v>
      </c>
      <c r="I952" s="181"/>
      <c r="J952" s="181"/>
      <c r="K952" s="181"/>
      <c r="L952" s="181"/>
      <c r="M952" s="181"/>
      <c r="N952" s="181"/>
      <c r="O952" s="181"/>
      <c r="P952" s="181"/>
      <c r="Q952" s="181"/>
      <c r="R952" s="181"/>
      <c r="S952" s="181"/>
      <c r="T952" s="181"/>
      <c r="U952" s="181"/>
      <c r="V952" s="181"/>
      <c r="W952" s="181"/>
      <c r="X952" s="181"/>
      <c r="Y952" s="181"/>
      <c r="Z952" s="181"/>
      <c r="AA952" s="181"/>
    </row>
    <row r="953" spans="1:27" s="23" customFormat="1" ht="34.5" customHeight="1" x14ac:dyDescent="0.25">
      <c r="A953" s="782" t="s">
        <v>2386</v>
      </c>
      <c r="B953" s="592"/>
      <c r="C953" s="430"/>
      <c r="D953" s="746"/>
      <c r="E953" s="3" t="s">
        <v>748</v>
      </c>
      <c r="F953" s="87">
        <v>2150</v>
      </c>
      <c r="G953" s="265">
        <v>0</v>
      </c>
      <c r="H953" s="91">
        <f t="shared" si="31"/>
        <v>0</v>
      </c>
      <c r="I953" s="181"/>
      <c r="J953" s="181"/>
      <c r="K953" s="181"/>
      <c r="L953" s="181"/>
      <c r="M953" s="181"/>
      <c r="N953" s="181"/>
      <c r="O953" s="181"/>
      <c r="P953" s="181"/>
      <c r="Q953" s="181"/>
      <c r="R953" s="181"/>
      <c r="S953" s="181"/>
      <c r="T953" s="181"/>
      <c r="U953" s="181"/>
      <c r="V953" s="181"/>
      <c r="W953" s="181"/>
      <c r="X953" s="181"/>
      <c r="Y953" s="181"/>
      <c r="Z953" s="181"/>
      <c r="AA953" s="181"/>
    </row>
    <row r="954" spans="1:27" s="23" customFormat="1" ht="34.5" customHeight="1" x14ac:dyDescent="0.25">
      <c r="A954" s="782" t="s">
        <v>2387</v>
      </c>
      <c r="B954" s="592"/>
      <c r="C954" s="430"/>
      <c r="D954" s="746"/>
      <c r="E954" s="3" t="s">
        <v>2391</v>
      </c>
      <c r="F954" s="87">
        <v>2230</v>
      </c>
      <c r="G954" s="265">
        <v>0</v>
      </c>
      <c r="H954" s="328">
        <f t="shared" ref="H954" si="32">F954*G954</f>
        <v>0</v>
      </c>
      <c r="I954" s="396"/>
      <c r="J954" s="396"/>
      <c r="K954" s="396"/>
      <c r="L954" s="396"/>
      <c r="M954" s="396"/>
      <c r="N954" s="396"/>
      <c r="O954" s="396"/>
      <c r="P954" s="396"/>
      <c r="Q954" s="396"/>
      <c r="R954" s="396"/>
      <c r="S954" s="396"/>
      <c r="T954" s="396"/>
      <c r="U954" s="396"/>
      <c r="V954" s="396"/>
      <c r="W954" s="396"/>
      <c r="X954" s="396"/>
      <c r="Y954" s="396"/>
      <c r="Z954" s="396"/>
      <c r="AA954" s="396"/>
    </row>
    <row r="955" spans="1:27" s="23" customFormat="1" ht="34.5" customHeight="1" x14ac:dyDescent="0.25">
      <c r="A955" s="782" t="s">
        <v>2388</v>
      </c>
      <c r="B955" s="592"/>
      <c r="C955" s="430"/>
      <c r="D955" s="746"/>
      <c r="E955" s="3" t="s">
        <v>1026</v>
      </c>
      <c r="F955" s="87">
        <v>2230</v>
      </c>
      <c r="G955" s="265">
        <v>0</v>
      </c>
      <c r="H955" s="91">
        <f t="shared" si="31"/>
        <v>0</v>
      </c>
      <c r="I955" s="181"/>
      <c r="J955" s="181"/>
      <c r="K955" s="181"/>
      <c r="L955" s="181"/>
      <c r="M955" s="181"/>
      <c r="N955" s="181"/>
      <c r="O955" s="181"/>
      <c r="P955" s="181"/>
      <c r="Q955" s="181"/>
      <c r="R955" s="181"/>
      <c r="S955" s="181"/>
      <c r="T955" s="181"/>
      <c r="U955" s="181"/>
      <c r="V955" s="181"/>
      <c r="W955" s="181"/>
      <c r="X955" s="181"/>
      <c r="Y955" s="181"/>
      <c r="Z955" s="181"/>
      <c r="AA955" s="181"/>
    </row>
    <row r="956" spans="1:27" s="23" customFormat="1" ht="34.5" customHeight="1" x14ac:dyDescent="0.25">
      <c r="A956" s="782" t="s">
        <v>2389</v>
      </c>
      <c r="B956" s="440"/>
      <c r="C956" s="431"/>
      <c r="D956" s="608"/>
      <c r="E956" s="3" t="s">
        <v>763</v>
      </c>
      <c r="F956" s="87">
        <v>2230</v>
      </c>
      <c r="G956" s="265">
        <v>0</v>
      </c>
      <c r="H956" s="91">
        <f t="shared" ref="H956:H968" si="33">F956*G956</f>
        <v>0</v>
      </c>
      <c r="I956" s="181"/>
      <c r="J956" s="181"/>
      <c r="K956" s="181"/>
      <c r="L956" s="181"/>
      <c r="M956" s="181"/>
      <c r="N956" s="181"/>
      <c r="O956" s="181"/>
      <c r="P956" s="181"/>
      <c r="Q956" s="181"/>
      <c r="R956" s="181"/>
      <c r="S956" s="181"/>
      <c r="T956" s="181"/>
      <c r="U956" s="181"/>
      <c r="V956" s="181"/>
      <c r="W956" s="181"/>
      <c r="X956" s="181"/>
      <c r="Y956" s="181"/>
      <c r="Z956" s="181"/>
      <c r="AA956" s="181"/>
    </row>
    <row r="957" spans="1:27" s="23" customFormat="1" ht="31.5" customHeight="1" x14ac:dyDescent="0.25">
      <c r="A957" s="782" t="s">
        <v>2392</v>
      </c>
      <c r="B957" s="461"/>
      <c r="C957" s="421"/>
      <c r="D957" s="607" t="s">
        <v>1028</v>
      </c>
      <c r="E957" s="1" t="s">
        <v>749</v>
      </c>
      <c r="F957" s="81">
        <v>1620</v>
      </c>
      <c r="G957" s="265">
        <v>0</v>
      </c>
      <c r="H957" s="91">
        <f t="shared" si="33"/>
        <v>0</v>
      </c>
      <c r="I957" s="181"/>
      <c r="J957" s="181"/>
      <c r="K957" s="181"/>
      <c r="L957" s="181"/>
      <c r="M957" s="181"/>
      <c r="N957" s="181"/>
      <c r="O957" s="181"/>
      <c r="P957" s="181"/>
      <c r="Q957" s="181"/>
      <c r="R957" s="181"/>
      <c r="S957" s="181"/>
      <c r="T957" s="181"/>
      <c r="U957" s="181"/>
      <c r="V957" s="181"/>
      <c r="W957" s="181"/>
      <c r="X957" s="181"/>
      <c r="Y957" s="181"/>
      <c r="Z957" s="181"/>
      <c r="AA957" s="181"/>
    </row>
    <row r="958" spans="1:27" s="23" customFormat="1" ht="31.5" customHeight="1" x14ac:dyDescent="0.25">
      <c r="A958" s="782" t="s">
        <v>2393</v>
      </c>
      <c r="B958" s="462"/>
      <c r="C958" s="422"/>
      <c r="D958" s="746"/>
      <c r="E958" s="1" t="s">
        <v>752</v>
      </c>
      <c r="F958" s="81">
        <v>1620</v>
      </c>
      <c r="G958" s="265">
        <v>0</v>
      </c>
      <c r="H958" s="91">
        <f t="shared" si="33"/>
        <v>0</v>
      </c>
      <c r="I958" s="181"/>
      <c r="J958" s="181"/>
      <c r="K958" s="181"/>
      <c r="L958" s="181"/>
      <c r="M958" s="181"/>
      <c r="N958" s="181"/>
      <c r="O958" s="181"/>
      <c r="P958" s="181"/>
      <c r="Q958" s="181"/>
      <c r="R958" s="181"/>
      <c r="S958" s="181"/>
      <c r="T958" s="181"/>
      <c r="U958" s="181"/>
      <c r="V958" s="181"/>
      <c r="W958" s="181"/>
      <c r="X958" s="181"/>
      <c r="Y958" s="181"/>
      <c r="Z958" s="181"/>
      <c r="AA958" s="181"/>
    </row>
    <row r="959" spans="1:27" s="23" customFormat="1" ht="31.5" customHeight="1" x14ac:dyDescent="0.25">
      <c r="A959" s="782" t="s">
        <v>2394</v>
      </c>
      <c r="B959" s="462"/>
      <c r="C959" s="422"/>
      <c r="D959" s="746"/>
      <c r="E959" s="1" t="s">
        <v>745</v>
      </c>
      <c r="F959" s="81">
        <v>1620</v>
      </c>
      <c r="G959" s="265">
        <v>0</v>
      </c>
      <c r="H959" s="91">
        <f t="shared" si="33"/>
        <v>0</v>
      </c>
      <c r="I959" s="181"/>
      <c r="J959" s="181"/>
      <c r="K959" s="181"/>
      <c r="L959" s="181"/>
      <c r="M959" s="181"/>
      <c r="N959" s="181"/>
      <c r="O959" s="181"/>
      <c r="P959" s="181"/>
      <c r="Q959" s="181"/>
      <c r="R959" s="181"/>
      <c r="S959" s="181"/>
      <c r="T959" s="181"/>
      <c r="U959" s="181"/>
      <c r="V959" s="181"/>
      <c r="W959" s="181"/>
      <c r="X959" s="181"/>
      <c r="Y959" s="181"/>
      <c r="Z959" s="181"/>
      <c r="AA959" s="181"/>
    </row>
    <row r="960" spans="1:27" s="23" customFormat="1" ht="31.5" customHeight="1" x14ac:dyDescent="0.25">
      <c r="A960" s="782" t="s">
        <v>2395</v>
      </c>
      <c r="B960" s="462"/>
      <c r="C960" s="422"/>
      <c r="D960" s="746"/>
      <c r="E960" s="1" t="s">
        <v>2390</v>
      </c>
      <c r="F960" s="81">
        <v>1620</v>
      </c>
      <c r="G960" s="265">
        <v>0</v>
      </c>
      <c r="H960" s="328">
        <f t="shared" ref="H960" si="34">F960*G960</f>
        <v>0</v>
      </c>
      <c r="I960" s="396"/>
      <c r="J960" s="396"/>
      <c r="K960" s="396"/>
      <c r="L960" s="396"/>
      <c r="M960" s="396"/>
      <c r="N960" s="396"/>
      <c r="O960" s="396"/>
      <c r="P960" s="396"/>
      <c r="Q960" s="396"/>
      <c r="R960" s="396"/>
      <c r="S960" s="396"/>
      <c r="T960" s="396"/>
      <c r="U960" s="396"/>
      <c r="V960" s="396"/>
      <c r="W960" s="396"/>
      <c r="X960" s="396"/>
      <c r="Y960" s="396"/>
      <c r="Z960" s="396"/>
      <c r="AA960" s="396"/>
    </row>
    <row r="961" spans="1:27" s="23" customFormat="1" ht="31.5" customHeight="1" x14ac:dyDescent="0.25">
      <c r="A961" s="782" t="s">
        <v>2396</v>
      </c>
      <c r="B961" s="462"/>
      <c r="C961" s="422"/>
      <c r="D961" s="746"/>
      <c r="E961" s="1" t="s">
        <v>746</v>
      </c>
      <c r="F961" s="81">
        <v>1620</v>
      </c>
      <c r="G961" s="265">
        <v>0</v>
      </c>
      <c r="H961" s="91">
        <f t="shared" si="33"/>
        <v>0</v>
      </c>
      <c r="I961" s="181"/>
      <c r="J961" s="181"/>
      <c r="K961" s="181"/>
      <c r="L961" s="181"/>
      <c r="M961" s="181"/>
      <c r="N961" s="181"/>
      <c r="O961" s="181"/>
      <c r="P961" s="181"/>
      <c r="Q961" s="181"/>
      <c r="R961" s="181"/>
      <c r="S961" s="181"/>
      <c r="T961" s="181"/>
      <c r="U961" s="181"/>
      <c r="V961" s="181"/>
      <c r="W961" s="181"/>
      <c r="X961" s="181"/>
      <c r="Y961" s="181"/>
      <c r="Z961" s="181"/>
      <c r="AA961" s="181"/>
    </row>
    <row r="962" spans="1:27" s="23" customFormat="1" ht="31.5" customHeight="1" x14ac:dyDescent="0.25">
      <c r="A962" s="782" t="s">
        <v>2397</v>
      </c>
      <c r="B962" s="473"/>
      <c r="C962" s="423"/>
      <c r="D962" s="608"/>
      <c r="E962" s="1" t="s">
        <v>747</v>
      </c>
      <c r="F962" s="81">
        <v>1620</v>
      </c>
      <c r="G962" s="265">
        <v>0</v>
      </c>
      <c r="H962" s="91">
        <f t="shared" si="33"/>
        <v>0</v>
      </c>
      <c r="I962" s="181"/>
      <c r="J962" s="181"/>
      <c r="K962" s="181"/>
      <c r="L962" s="181"/>
      <c r="M962" s="181"/>
      <c r="N962" s="181"/>
      <c r="O962" s="181"/>
      <c r="P962" s="181"/>
      <c r="Q962" s="181"/>
      <c r="R962" s="181"/>
      <c r="S962" s="181"/>
      <c r="T962" s="181"/>
      <c r="U962" s="181"/>
      <c r="V962" s="181"/>
      <c r="W962" s="181"/>
      <c r="X962" s="181"/>
      <c r="Y962" s="181"/>
      <c r="Z962" s="181"/>
      <c r="AA962" s="181"/>
    </row>
    <row r="963" spans="1:27" s="23" customFormat="1" ht="39.75" customHeight="1" x14ac:dyDescent="0.25">
      <c r="A963" s="782" t="s">
        <v>2398</v>
      </c>
      <c r="B963" s="439"/>
      <c r="C963" s="416"/>
      <c r="D963" s="584" t="s">
        <v>1028</v>
      </c>
      <c r="E963" s="3" t="s">
        <v>750</v>
      </c>
      <c r="F963" s="87">
        <v>2010</v>
      </c>
      <c r="G963" s="265">
        <v>0</v>
      </c>
      <c r="H963" s="91">
        <f t="shared" si="33"/>
        <v>0</v>
      </c>
      <c r="I963" s="181"/>
      <c r="J963" s="181"/>
      <c r="K963" s="181"/>
      <c r="L963" s="181"/>
      <c r="M963" s="181"/>
      <c r="N963" s="181"/>
      <c r="O963" s="181"/>
      <c r="P963" s="181"/>
      <c r="Q963" s="181"/>
      <c r="R963" s="181"/>
      <c r="S963" s="181"/>
      <c r="T963" s="181"/>
      <c r="U963" s="181"/>
      <c r="V963" s="181"/>
      <c r="W963" s="181"/>
      <c r="X963" s="181"/>
      <c r="Y963" s="181"/>
      <c r="Z963" s="181"/>
      <c r="AA963" s="181"/>
    </row>
    <row r="964" spans="1:27" s="23" customFormat="1" ht="39.75" customHeight="1" x14ac:dyDescent="0.25">
      <c r="A964" s="782" t="s">
        <v>2399</v>
      </c>
      <c r="B964" s="592"/>
      <c r="C964" s="417"/>
      <c r="D964" s="585"/>
      <c r="E964" s="3" t="s">
        <v>751</v>
      </c>
      <c r="F964" s="87">
        <v>2010</v>
      </c>
      <c r="G964" s="265">
        <v>0</v>
      </c>
      <c r="H964" s="91">
        <f t="shared" si="33"/>
        <v>0</v>
      </c>
      <c r="I964" s="181"/>
      <c r="J964" s="181"/>
      <c r="K964" s="181"/>
      <c r="L964" s="181"/>
      <c r="M964" s="181"/>
      <c r="N964" s="181"/>
      <c r="O964" s="181"/>
      <c r="P964" s="181"/>
      <c r="Q964" s="181"/>
      <c r="R964" s="181"/>
      <c r="S964" s="181"/>
      <c r="T964" s="181"/>
      <c r="U964" s="181"/>
      <c r="V964" s="181"/>
      <c r="W964" s="181"/>
      <c r="X964" s="181"/>
      <c r="Y964" s="181"/>
      <c r="Z964" s="181"/>
      <c r="AA964" s="181"/>
    </row>
    <row r="965" spans="1:27" s="23" customFormat="1" ht="39.75" customHeight="1" x14ac:dyDescent="0.25">
      <c r="A965" s="782" t="s">
        <v>2400</v>
      </c>
      <c r="B965" s="592"/>
      <c r="C965" s="417"/>
      <c r="D965" s="585"/>
      <c r="E965" s="3" t="s">
        <v>753</v>
      </c>
      <c r="F965" s="87">
        <v>2010</v>
      </c>
      <c r="G965" s="265">
        <v>0</v>
      </c>
      <c r="H965" s="91">
        <f t="shared" si="33"/>
        <v>0</v>
      </c>
      <c r="I965" s="181"/>
      <c r="J965" s="181"/>
      <c r="K965" s="181"/>
      <c r="L965" s="181"/>
      <c r="M965" s="181"/>
      <c r="N965" s="181"/>
      <c r="O965" s="181"/>
      <c r="P965" s="181"/>
      <c r="Q965" s="181"/>
      <c r="R965" s="181"/>
      <c r="S965" s="181"/>
      <c r="T965" s="181"/>
      <c r="U965" s="181"/>
      <c r="V965" s="181"/>
      <c r="W965" s="181"/>
      <c r="X965" s="181"/>
      <c r="Y965" s="181"/>
      <c r="Z965" s="181"/>
      <c r="AA965" s="181"/>
    </row>
    <row r="966" spans="1:27" s="23" customFormat="1" ht="39.75" customHeight="1" x14ac:dyDescent="0.25">
      <c r="A966" s="782" t="s">
        <v>2401</v>
      </c>
      <c r="B966" s="592"/>
      <c r="C966" s="417"/>
      <c r="D966" s="585"/>
      <c r="E966" s="93" t="s">
        <v>748</v>
      </c>
      <c r="F966" s="94">
        <v>2120</v>
      </c>
      <c r="G966" s="265">
        <v>0</v>
      </c>
      <c r="H966" s="91">
        <f t="shared" si="33"/>
        <v>0</v>
      </c>
      <c r="I966" s="181"/>
      <c r="J966" s="181"/>
      <c r="K966" s="181"/>
      <c r="L966" s="181"/>
      <c r="M966" s="181"/>
      <c r="N966" s="181"/>
      <c r="O966" s="181"/>
      <c r="P966" s="181"/>
      <c r="Q966" s="181"/>
      <c r="R966" s="181"/>
      <c r="S966" s="181"/>
      <c r="T966" s="181"/>
      <c r="U966" s="181"/>
      <c r="V966" s="181"/>
      <c r="W966" s="181"/>
      <c r="X966" s="181"/>
      <c r="Y966" s="181"/>
      <c r="Z966" s="181"/>
      <c r="AA966" s="181"/>
    </row>
    <row r="967" spans="1:27" s="23" customFormat="1" ht="39.75" customHeight="1" x14ac:dyDescent="0.25">
      <c r="A967" s="782" t="s">
        <v>2402</v>
      </c>
      <c r="B967" s="592"/>
      <c r="C967" s="417"/>
      <c r="D967" s="585"/>
      <c r="E967" s="3" t="s">
        <v>2391</v>
      </c>
      <c r="F967" s="87">
        <v>2280</v>
      </c>
      <c r="G967" s="265">
        <v>0</v>
      </c>
      <c r="H967" s="328">
        <f t="shared" ref="H967" si="35">F967*G967</f>
        <v>0</v>
      </c>
      <c r="I967" s="396"/>
      <c r="J967" s="396"/>
      <c r="K967" s="396"/>
      <c r="L967" s="396"/>
      <c r="M967" s="396"/>
      <c r="N967" s="396"/>
      <c r="O967" s="396"/>
      <c r="P967" s="396"/>
      <c r="Q967" s="396"/>
      <c r="R967" s="396"/>
      <c r="S967" s="396"/>
      <c r="T967" s="396"/>
      <c r="U967" s="396"/>
      <c r="V967" s="396"/>
      <c r="W967" s="396"/>
      <c r="X967" s="396"/>
      <c r="Y967" s="396"/>
      <c r="Z967" s="396"/>
      <c r="AA967" s="396"/>
    </row>
    <row r="968" spans="1:27" s="23" customFormat="1" ht="39.75" customHeight="1" x14ac:dyDescent="0.25">
      <c r="A968" s="782" t="s">
        <v>2403</v>
      </c>
      <c r="B968" s="592"/>
      <c r="C968" s="417"/>
      <c r="D968" s="585"/>
      <c r="E968" s="3" t="s">
        <v>1026</v>
      </c>
      <c r="F968" s="87">
        <v>2280</v>
      </c>
      <c r="G968" s="265">
        <v>0</v>
      </c>
      <c r="H968" s="91">
        <f t="shared" si="33"/>
        <v>0</v>
      </c>
      <c r="I968" s="181"/>
      <c r="J968" s="181"/>
      <c r="K968" s="181"/>
      <c r="L968" s="181"/>
      <c r="M968" s="181"/>
      <c r="N968" s="181"/>
      <c r="O968" s="181"/>
      <c r="P968" s="181"/>
      <c r="Q968" s="181"/>
      <c r="R968" s="181"/>
      <c r="S968" s="181"/>
      <c r="T968" s="181"/>
      <c r="U968" s="181"/>
      <c r="V968" s="181"/>
      <c r="W968" s="181"/>
      <c r="X968" s="181"/>
      <c r="Y968" s="181"/>
      <c r="Z968" s="181"/>
      <c r="AA968" s="181"/>
    </row>
    <row r="969" spans="1:27" s="23" customFormat="1" ht="39.75" customHeight="1" x14ac:dyDescent="0.25">
      <c r="A969" s="782" t="s">
        <v>2404</v>
      </c>
      <c r="B969" s="440"/>
      <c r="C969" s="418"/>
      <c r="D969" s="586"/>
      <c r="E969" s="3" t="s">
        <v>763</v>
      </c>
      <c r="F969" s="87">
        <v>2280</v>
      </c>
      <c r="G969" s="265">
        <v>0</v>
      </c>
      <c r="H969" s="91">
        <f>F969*G969</f>
        <v>0</v>
      </c>
      <c r="I969" s="181"/>
      <c r="J969" s="181"/>
      <c r="K969" s="181"/>
      <c r="L969" s="181"/>
      <c r="M969" s="181"/>
      <c r="N969" s="181"/>
      <c r="O969" s="181"/>
      <c r="P969" s="181"/>
      <c r="Q969" s="181"/>
      <c r="R969" s="181"/>
      <c r="S969" s="181"/>
      <c r="T969" s="181"/>
      <c r="U969" s="181"/>
      <c r="V969" s="181"/>
      <c r="W969" s="181"/>
      <c r="X969" s="181"/>
      <c r="Y969" s="181"/>
      <c r="Z969" s="181"/>
      <c r="AA969" s="181"/>
    </row>
    <row r="970" spans="1:27" s="23" customFormat="1" ht="64.5" customHeight="1" x14ac:dyDescent="0.25">
      <c r="A970" s="782" t="s">
        <v>2407</v>
      </c>
      <c r="B970" s="491"/>
      <c r="C970" s="427"/>
      <c r="D970" s="590" t="s">
        <v>285</v>
      </c>
      <c r="E970" s="65" t="s">
        <v>773</v>
      </c>
      <c r="F970" s="66">
        <v>1850</v>
      </c>
      <c r="G970" s="265">
        <v>0</v>
      </c>
      <c r="H970" s="91">
        <f t="shared" si="31"/>
        <v>0</v>
      </c>
      <c r="I970" s="181"/>
      <c r="J970" s="181"/>
      <c r="K970" s="181"/>
      <c r="L970" s="181"/>
      <c r="M970" s="181"/>
      <c r="N970" s="181"/>
      <c r="O970" s="181"/>
      <c r="P970" s="181"/>
      <c r="Q970" s="181"/>
      <c r="R970" s="181"/>
      <c r="S970" s="181"/>
      <c r="T970" s="181"/>
      <c r="U970" s="181"/>
      <c r="V970" s="181"/>
      <c r="W970" s="181"/>
      <c r="X970" s="181"/>
      <c r="Y970" s="181"/>
      <c r="Z970" s="181"/>
      <c r="AA970" s="181"/>
    </row>
    <row r="971" spans="1:27" s="23" customFormat="1" ht="72.75" customHeight="1" x14ac:dyDescent="0.25">
      <c r="A971" s="782" t="s">
        <v>2405</v>
      </c>
      <c r="B971" s="492"/>
      <c r="C971" s="475"/>
      <c r="D971" s="651"/>
      <c r="E971" s="65" t="s">
        <v>774</v>
      </c>
      <c r="F971" s="66">
        <v>1850</v>
      </c>
      <c r="G971" s="265">
        <v>0</v>
      </c>
      <c r="H971" s="91">
        <f t="shared" si="31"/>
        <v>0</v>
      </c>
      <c r="I971" s="181"/>
      <c r="J971" s="181"/>
      <c r="K971" s="181"/>
      <c r="L971" s="181"/>
      <c r="M971" s="181"/>
      <c r="N971" s="181"/>
      <c r="O971" s="181"/>
      <c r="P971" s="181"/>
      <c r="Q971" s="181"/>
      <c r="R971" s="181"/>
      <c r="S971" s="181"/>
      <c r="T971" s="181"/>
      <c r="U971" s="181"/>
      <c r="V971" s="181"/>
      <c r="W971" s="181"/>
      <c r="X971" s="181"/>
      <c r="Y971" s="181"/>
      <c r="Z971" s="181"/>
      <c r="AA971" s="181"/>
    </row>
    <row r="972" spans="1:27" s="23" customFormat="1" ht="72.75" customHeight="1" x14ac:dyDescent="0.25">
      <c r="A972" s="782" t="s">
        <v>2406</v>
      </c>
      <c r="B972" s="459"/>
      <c r="C972" s="428"/>
      <c r="D972" s="591"/>
      <c r="E972" s="65" t="s">
        <v>774</v>
      </c>
      <c r="F972" s="66">
        <v>1850</v>
      </c>
      <c r="G972" s="265">
        <v>0</v>
      </c>
      <c r="H972" s="328">
        <f t="shared" ref="H972" si="36">F972*G972</f>
        <v>0</v>
      </c>
      <c r="I972" s="396"/>
      <c r="J972" s="396"/>
      <c r="K972" s="396"/>
      <c r="L972" s="396"/>
      <c r="M972" s="396"/>
      <c r="N972" s="396"/>
      <c r="O972" s="396"/>
      <c r="P972" s="396"/>
      <c r="Q972" s="396"/>
      <c r="R972" s="396"/>
      <c r="S972" s="396"/>
      <c r="T972" s="396"/>
      <c r="U972" s="396"/>
      <c r="V972" s="396"/>
      <c r="W972" s="396"/>
      <c r="X972" s="396"/>
      <c r="Y972" s="396"/>
      <c r="Z972" s="396"/>
      <c r="AA972" s="396"/>
    </row>
    <row r="973" spans="1:27" s="23" customFormat="1" ht="44.25" customHeight="1" x14ac:dyDescent="0.25">
      <c r="A973" s="782" t="s">
        <v>2408</v>
      </c>
      <c r="B973" s="578"/>
      <c r="C973" s="429"/>
      <c r="D973" s="587" t="s">
        <v>286</v>
      </c>
      <c r="E973" s="89" t="s">
        <v>775</v>
      </c>
      <c r="F973" s="90">
        <v>1300</v>
      </c>
      <c r="G973" s="265">
        <v>0</v>
      </c>
      <c r="H973" s="91">
        <f t="shared" si="31"/>
        <v>0</v>
      </c>
      <c r="I973" s="181"/>
      <c r="J973" s="181"/>
      <c r="K973" s="181"/>
      <c r="L973" s="181"/>
      <c r="M973" s="181"/>
      <c r="N973" s="181"/>
      <c r="O973" s="181"/>
      <c r="P973" s="181"/>
      <c r="Q973" s="181"/>
      <c r="R973" s="181"/>
      <c r="S973" s="181"/>
      <c r="T973" s="181"/>
      <c r="U973" s="181"/>
      <c r="V973" s="181"/>
      <c r="W973" s="181"/>
      <c r="X973" s="181"/>
      <c r="Y973" s="181"/>
      <c r="Z973" s="181"/>
      <c r="AA973" s="181"/>
    </row>
    <row r="974" spans="1:27" s="23" customFormat="1" ht="44.25" customHeight="1" x14ac:dyDescent="0.25">
      <c r="A974" s="782" t="s">
        <v>2409</v>
      </c>
      <c r="B974" s="579"/>
      <c r="C974" s="430"/>
      <c r="D974" s="588"/>
      <c r="E974" s="89" t="s">
        <v>776</v>
      </c>
      <c r="F974" s="90">
        <v>1300</v>
      </c>
      <c r="G974" s="265">
        <v>0</v>
      </c>
      <c r="H974" s="91">
        <f t="shared" si="31"/>
        <v>0</v>
      </c>
      <c r="I974" s="181"/>
      <c r="J974" s="181"/>
      <c r="K974" s="181"/>
      <c r="L974" s="181"/>
      <c r="M974" s="181"/>
      <c r="N974" s="181"/>
      <c r="O974" s="181"/>
      <c r="P974" s="181"/>
      <c r="Q974" s="181"/>
      <c r="R974" s="181"/>
      <c r="S974" s="181"/>
      <c r="T974" s="181"/>
      <c r="U974" s="181"/>
      <c r="V974" s="181"/>
      <c r="W974" s="181"/>
      <c r="X974" s="181"/>
      <c r="Y974" s="181"/>
      <c r="Z974" s="181"/>
      <c r="AA974" s="181"/>
    </row>
    <row r="975" spans="1:27" s="23" customFormat="1" ht="44.25" customHeight="1" x14ac:dyDescent="0.25">
      <c r="A975" s="782" t="s">
        <v>2410</v>
      </c>
      <c r="B975" s="579"/>
      <c r="C975" s="431"/>
      <c r="D975" s="589"/>
      <c r="E975" s="89" t="s">
        <v>835</v>
      </c>
      <c r="F975" s="90">
        <v>1300</v>
      </c>
      <c r="G975" s="265">
        <v>0</v>
      </c>
      <c r="H975" s="91">
        <f t="shared" si="31"/>
        <v>0</v>
      </c>
      <c r="I975" s="181"/>
      <c r="J975" s="181"/>
      <c r="K975" s="181"/>
      <c r="L975" s="181"/>
      <c r="M975" s="181"/>
      <c r="N975" s="181"/>
      <c r="O975" s="181"/>
      <c r="P975" s="181"/>
      <c r="Q975" s="181"/>
      <c r="R975" s="181"/>
      <c r="S975" s="181"/>
      <c r="T975" s="181"/>
      <c r="U975" s="181"/>
      <c r="V975" s="181"/>
      <c r="W975" s="181"/>
      <c r="X975" s="181"/>
      <c r="Y975" s="181"/>
      <c r="Z975" s="181"/>
      <c r="AA975" s="181"/>
    </row>
    <row r="976" spans="1:27" s="187" customFormat="1" ht="27" customHeight="1" x14ac:dyDescent="0.25">
      <c r="A976" s="787"/>
      <c r="B976" s="514" t="s">
        <v>787</v>
      </c>
      <c r="C976" s="515"/>
      <c r="D976" s="515"/>
      <c r="E976" s="515"/>
      <c r="F976" s="515"/>
      <c r="G976" s="515"/>
      <c r="H976" s="581"/>
      <c r="I976" s="258"/>
      <c r="J976" s="258"/>
      <c r="K976" s="258"/>
      <c r="L976" s="258"/>
      <c r="M976" s="258"/>
      <c r="N976" s="258"/>
      <c r="O976" s="258"/>
      <c r="P976" s="258"/>
      <c r="Q976" s="258"/>
      <c r="R976" s="258"/>
      <c r="S976" s="258"/>
      <c r="T976" s="258"/>
      <c r="U976" s="258"/>
      <c r="V976" s="258"/>
      <c r="W976" s="258"/>
      <c r="X976" s="258"/>
      <c r="Y976" s="258"/>
      <c r="Z976" s="258"/>
      <c r="AA976" s="258"/>
    </row>
    <row r="977" spans="1:27" s="187" customFormat="1" ht="27" customHeight="1" x14ac:dyDescent="0.25">
      <c r="A977" s="787"/>
      <c r="B977" s="514" t="s">
        <v>788</v>
      </c>
      <c r="C977" s="515"/>
      <c r="D977" s="515"/>
      <c r="E977" s="515"/>
      <c r="F977" s="515"/>
      <c r="G977" s="515"/>
      <c r="H977" s="581"/>
      <c r="I977" s="258"/>
      <c r="J977" s="258"/>
      <c r="K977" s="258"/>
      <c r="L977" s="258"/>
      <c r="M977" s="258"/>
      <c r="N977" s="258"/>
      <c r="O977" s="258"/>
      <c r="P977" s="258"/>
      <c r="Q977" s="258"/>
      <c r="R977" s="258"/>
      <c r="S977" s="258"/>
      <c r="T977" s="258"/>
      <c r="U977" s="258"/>
      <c r="V977" s="258"/>
      <c r="W977" s="258"/>
      <c r="X977" s="258"/>
      <c r="Y977" s="258"/>
      <c r="Z977" s="258"/>
      <c r="AA977" s="258"/>
    </row>
    <row r="978" spans="1:27" ht="93" customHeight="1" x14ac:dyDescent="0.25">
      <c r="A978" s="782" t="s">
        <v>2424</v>
      </c>
      <c r="D978" s="189" t="s">
        <v>805</v>
      </c>
      <c r="F978" s="191">
        <v>100</v>
      </c>
      <c r="G978" s="269">
        <v>0</v>
      </c>
      <c r="H978" s="91">
        <f t="shared" ref="H978:H1005" si="37">F978*G978</f>
        <v>0</v>
      </c>
      <c r="O978" s="181"/>
      <c r="P978" s="181"/>
      <c r="Q978" s="181"/>
      <c r="R978" s="181"/>
      <c r="S978" s="181"/>
      <c r="T978" s="181"/>
      <c r="U978" s="181"/>
      <c r="V978" s="181"/>
      <c r="W978" s="181"/>
      <c r="X978" s="181"/>
      <c r="Y978" s="181"/>
    </row>
    <row r="979" spans="1:27" ht="93" customHeight="1" x14ac:dyDescent="0.25">
      <c r="D979" s="189" t="s">
        <v>1301</v>
      </c>
      <c r="F979" s="191">
        <v>160</v>
      </c>
      <c r="G979" s="269">
        <v>0</v>
      </c>
      <c r="H979" s="91">
        <f t="shared" si="37"/>
        <v>0</v>
      </c>
      <c r="O979" s="181"/>
      <c r="P979" s="181"/>
      <c r="Q979" s="181"/>
      <c r="R979" s="181"/>
      <c r="S979" s="181"/>
      <c r="T979" s="181"/>
      <c r="U979" s="181"/>
      <c r="V979" s="181"/>
      <c r="W979" s="181"/>
      <c r="X979" s="181"/>
      <c r="Y979" s="181"/>
    </row>
    <row r="980" spans="1:27" ht="93" customHeight="1" x14ac:dyDescent="0.25">
      <c r="D980" s="189" t="s">
        <v>1291</v>
      </c>
      <c r="F980" s="191">
        <v>180</v>
      </c>
      <c r="G980" s="269">
        <v>0</v>
      </c>
      <c r="H980" s="91">
        <f t="shared" si="37"/>
        <v>0</v>
      </c>
      <c r="O980" s="181"/>
      <c r="P980" s="181"/>
      <c r="Q980" s="181"/>
      <c r="R980" s="181"/>
      <c r="S980" s="181"/>
      <c r="T980" s="181"/>
      <c r="U980" s="181"/>
      <c r="V980" s="181"/>
      <c r="W980" s="181"/>
      <c r="X980" s="181"/>
      <c r="Y980" s="181"/>
    </row>
    <row r="981" spans="1:27" s="23" customFormat="1" ht="93" customHeight="1" x14ac:dyDescent="0.2">
      <c r="A981" s="782" t="s">
        <v>2425</v>
      </c>
      <c r="B981" s="372"/>
      <c r="C981" s="193"/>
      <c r="D981" s="89" t="s">
        <v>790</v>
      </c>
      <c r="E981" s="89" t="s">
        <v>789</v>
      </c>
      <c r="F981" s="90">
        <v>250</v>
      </c>
      <c r="G981" s="265">
        <v>0</v>
      </c>
      <c r="H981" s="91">
        <f t="shared" si="37"/>
        <v>0</v>
      </c>
      <c r="I981" s="181"/>
      <c r="J981" s="181"/>
      <c r="K981" s="181"/>
      <c r="L981" s="181"/>
      <c r="M981" s="181"/>
      <c r="N981" s="181"/>
      <c r="O981" s="181"/>
      <c r="P981" s="181"/>
      <c r="Q981" s="181"/>
      <c r="R981" s="181"/>
      <c r="S981" s="181"/>
      <c r="T981" s="181"/>
      <c r="U981" s="181"/>
      <c r="V981" s="181"/>
      <c r="W981" s="181"/>
      <c r="X981" s="181"/>
      <c r="Y981" s="181"/>
      <c r="Z981" s="181"/>
      <c r="AA981" s="181"/>
    </row>
    <row r="982" spans="1:27" s="23" customFormat="1" ht="75.75" customHeight="1" x14ac:dyDescent="0.2">
      <c r="A982" s="782" t="s">
        <v>2426</v>
      </c>
      <c r="B982" s="373"/>
      <c r="C982" s="193"/>
      <c r="D982" s="100" t="s">
        <v>790</v>
      </c>
      <c r="E982" s="100" t="s">
        <v>791</v>
      </c>
      <c r="F982" s="101">
        <v>250</v>
      </c>
      <c r="G982" s="265">
        <v>0</v>
      </c>
      <c r="H982" s="91">
        <f t="shared" si="37"/>
        <v>0</v>
      </c>
      <c r="I982" s="181"/>
      <c r="J982" s="181"/>
      <c r="K982" s="181"/>
      <c r="L982" s="181"/>
      <c r="M982" s="181"/>
      <c r="N982" s="181"/>
      <c r="O982" s="181"/>
      <c r="P982" s="181"/>
      <c r="Q982" s="181"/>
      <c r="R982" s="181"/>
      <c r="S982" s="181"/>
      <c r="T982" s="181"/>
      <c r="U982" s="181"/>
      <c r="V982" s="181"/>
      <c r="W982" s="181"/>
      <c r="X982" s="181"/>
      <c r="Y982" s="181"/>
      <c r="Z982" s="181"/>
      <c r="AA982" s="181"/>
    </row>
    <row r="983" spans="1:27" s="23" customFormat="1" ht="78" customHeight="1" x14ac:dyDescent="0.2">
      <c r="A983" s="782" t="s">
        <v>2427</v>
      </c>
      <c r="B983" s="372"/>
      <c r="C983" s="193"/>
      <c r="D983" s="89" t="s">
        <v>792</v>
      </c>
      <c r="E983" s="89" t="s">
        <v>793</v>
      </c>
      <c r="F983" s="90">
        <v>250</v>
      </c>
      <c r="G983" s="265">
        <v>0</v>
      </c>
      <c r="H983" s="91">
        <f t="shared" si="37"/>
        <v>0</v>
      </c>
      <c r="I983" s="181"/>
      <c r="J983" s="181"/>
      <c r="K983" s="181"/>
      <c r="L983" s="181"/>
      <c r="M983" s="181"/>
      <c r="N983" s="181"/>
      <c r="O983" s="227"/>
      <c r="P983" s="227"/>
      <c r="Q983" s="227"/>
      <c r="R983" s="227"/>
      <c r="S983" s="227"/>
      <c r="T983" s="227"/>
      <c r="U983" s="227"/>
      <c r="V983" s="227"/>
      <c r="W983" s="227"/>
      <c r="X983" s="227"/>
      <c r="Y983" s="227"/>
      <c r="Z983" s="181"/>
      <c r="AA983" s="181"/>
    </row>
    <row r="984" spans="1:27" s="23" customFormat="1" ht="78" customHeight="1" x14ac:dyDescent="0.2">
      <c r="A984" s="782" t="s">
        <v>2428</v>
      </c>
      <c r="B984" s="372"/>
      <c r="C984" s="193"/>
      <c r="D984" s="89" t="s">
        <v>792</v>
      </c>
      <c r="E984" s="89" t="s">
        <v>794</v>
      </c>
      <c r="F984" s="90">
        <v>250</v>
      </c>
      <c r="G984" s="265">
        <v>0</v>
      </c>
      <c r="H984" s="91">
        <f t="shared" si="37"/>
        <v>0</v>
      </c>
      <c r="I984" s="181"/>
      <c r="J984" s="181"/>
      <c r="K984" s="181"/>
      <c r="L984" s="181"/>
      <c r="M984" s="181"/>
      <c r="N984" s="181"/>
      <c r="O984" s="227"/>
      <c r="P984" s="227"/>
      <c r="Q984" s="227"/>
      <c r="R984" s="227"/>
      <c r="S984" s="227"/>
      <c r="T984" s="227"/>
      <c r="U984" s="227"/>
      <c r="V984" s="227"/>
      <c r="W984" s="227"/>
      <c r="X984" s="227"/>
      <c r="Y984" s="227"/>
      <c r="Z984" s="181"/>
      <c r="AA984" s="181"/>
    </row>
    <row r="985" spans="1:27" s="23" customFormat="1" ht="75.75" customHeight="1" x14ac:dyDescent="0.2">
      <c r="A985" s="782" t="s">
        <v>2429</v>
      </c>
      <c r="B985" s="372"/>
      <c r="C985" s="193"/>
      <c r="D985" s="89" t="s">
        <v>1282</v>
      </c>
      <c r="E985" s="89" t="s">
        <v>1215</v>
      </c>
      <c r="F985" s="90">
        <v>750</v>
      </c>
      <c r="G985" s="265">
        <v>0</v>
      </c>
      <c r="H985" s="91">
        <f t="shared" si="37"/>
        <v>0</v>
      </c>
      <c r="I985" s="181"/>
      <c r="J985" s="181"/>
      <c r="K985" s="181"/>
      <c r="L985" s="181"/>
      <c r="M985" s="181"/>
      <c r="N985" s="181"/>
      <c r="O985" s="227"/>
      <c r="P985" s="227"/>
      <c r="Q985" s="227"/>
      <c r="R985" s="227"/>
      <c r="S985" s="227"/>
      <c r="T985" s="227"/>
      <c r="U985" s="227"/>
      <c r="V985" s="227"/>
      <c r="W985" s="227"/>
      <c r="X985" s="227"/>
      <c r="Y985" s="227"/>
      <c r="Z985" s="181"/>
      <c r="AA985" s="181"/>
    </row>
    <row r="986" spans="1:27" s="23" customFormat="1" ht="58.5" customHeight="1" thickBot="1" x14ac:dyDescent="0.25">
      <c r="A986" s="782" t="s">
        <v>2447</v>
      </c>
      <c r="B986" s="372"/>
      <c r="C986" s="395" t="s">
        <v>783</v>
      </c>
      <c r="D986" s="89" t="s">
        <v>1206</v>
      </c>
      <c r="E986" s="89" t="s">
        <v>1214</v>
      </c>
      <c r="F986" s="90">
        <v>400</v>
      </c>
      <c r="G986" s="265">
        <v>0</v>
      </c>
      <c r="H986" s="91">
        <f t="shared" si="37"/>
        <v>0</v>
      </c>
      <c r="I986" s="181"/>
      <c r="J986" s="181"/>
      <c r="K986" s="181"/>
      <c r="L986" s="181"/>
      <c r="M986" s="181"/>
      <c r="N986" s="181"/>
      <c r="O986" s="227"/>
      <c r="P986" s="227"/>
      <c r="Q986" s="227"/>
      <c r="R986" s="227"/>
      <c r="S986" s="227"/>
      <c r="T986" s="227"/>
      <c r="U986" s="227"/>
      <c r="V986" s="227"/>
      <c r="W986" s="227"/>
      <c r="X986" s="227"/>
      <c r="Y986" s="227"/>
      <c r="Z986" s="181"/>
      <c r="AA986" s="181"/>
    </row>
    <row r="987" spans="1:27" s="23" customFormat="1" ht="58.5" customHeight="1" thickBot="1" x14ac:dyDescent="0.25">
      <c r="A987" s="782" t="s">
        <v>2448</v>
      </c>
      <c r="B987" s="372"/>
      <c r="C987" s="395" t="s">
        <v>783</v>
      </c>
      <c r="D987" s="89" t="s">
        <v>1207</v>
      </c>
      <c r="E987" s="89"/>
      <c r="F987" s="90">
        <v>600</v>
      </c>
      <c r="G987" s="265">
        <v>0</v>
      </c>
      <c r="H987" s="91">
        <f t="shared" si="37"/>
        <v>0</v>
      </c>
      <c r="I987" s="181"/>
      <c r="J987" s="181"/>
      <c r="K987" s="181"/>
      <c r="L987" s="181"/>
      <c r="M987" s="181"/>
      <c r="N987" s="181"/>
      <c r="O987" s="227"/>
      <c r="P987" s="227"/>
      <c r="Q987" s="227"/>
      <c r="R987" s="227"/>
      <c r="S987" s="227"/>
      <c r="T987" s="227"/>
      <c r="U987" s="227"/>
      <c r="V987" s="227"/>
      <c r="W987" s="227"/>
      <c r="X987" s="227"/>
      <c r="Y987" s="227"/>
      <c r="Z987" s="181"/>
      <c r="AA987" s="181"/>
    </row>
    <row r="988" spans="1:27" s="23" customFormat="1" ht="77.25" customHeight="1" thickBot="1" x14ac:dyDescent="0.25">
      <c r="A988" s="782" t="s">
        <v>2434</v>
      </c>
      <c r="B988" s="372"/>
      <c r="C988" s="395" t="s">
        <v>783</v>
      </c>
      <c r="D988" s="89" t="s">
        <v>1223</v>
      </c>
      <c r="E988" s="89"/>
      <c r="F988" s="90">
        <v>2350</v>
      </c>
      <c r="G988" s="265">
        <v>0</v>
      </c>
      <c r="H988" s="91">
        <f t="shared" si="37"/>
        <v>0</v>
      </c>
      <c r="I988" s="181"/>
      <c r="J988" s="181"/>
      <c r="K988" s="181"/>
      <c r="L988" s="181"/>
      <c r="M988" s="181"/>
      <c r="N988" s="181"/>
      <c r="O988" s="227"/>
      <c r="P988" s="227"/>
      <c r="Q988" s="227"/>
      <c r="R988" s="227"/>
      <c r="S988" s="227"/>
      <c r="T988" s="227"/>
      <c r="U988" s="227"/>
      <c r="V988" s="227"/>
      <c r="W988" s="227"/>
      <c r="X988" s="227"/>
      <c r="Y988" s="227"/>
      <c r="Z988" s="181"/>
      <c r="AA988" s="181"/>
    </row>
    <row r="989" spans="1:27" s="23" customFormat="1" ht="58.5" customHeight="1" thickBot="1" x14ac:dyDescent="0.25">
      <c r="A989" s="782" t="s">
        <v>2433</v>
      </c>
      <c r="B989" s="372"/>
      <c r="C989" s="395" t="s">
        <v>783</v>
      </c>
      <c r="D989" s="89" t="s">
        <v>1216</v>
      </c>
      <c r="E989" s="89" t="s">
        <v>1217</v>
      </c>
      <c r="F989" s="90">
        <v>150</v>
      </c>
      <c r="G989" s="265">
        <v>0</v>
      </c>
      <c r="H989" s="91">
        <f t="shared" si="37"/>
        <v>0</v>
      </c>
      <c r="I989" s="181"/>
      <c r="J989" s="181"/>
      <c r="K989" s="181"/>
      <c r="L989" s="181"/>
      <c r="M989" s="181"/>
      <c r="N989" s="181"/>
      <c r="O989" s="227"/>
      <c r="P989" s="227"/>
      <c r="Q989" s="227"/>
      <c r="R989" s="227"/>
      <c r="S989" s="227"/>
      <c r="T989" s="227"/>
      <c r="U989" s="227"/>
      <c r="V989" s="227"/>
      <c r="W989" s="227"/>
      <c r="X989" s="227"/>
      <c r="Y989" s="227"/>
      <c r="Z989" s="181"/>
      <c r="AA989" s="181"/>
    </row>
    <row r="990" spans="1:27" s="23" customFormat="1" ht="91.5" customHeight="1" x14ac:dyDescent="0.2">
      <c r="A990" s="782" t="s">
        <v>2435</v>
      </c>
      <c r="B990" s="372"/>
      <c r="C990" s="193"/>
      <c r="D990" s="89" t="s">
        <v>934</v>
      </c>
      <c r="E990" s="89" t="s">
        <v>834</v>
      </c>
      <c r="F990" s="90">
        <v>35</v>
      </c>
      <c r="G990" s="265">
        <v>0</v>
      </c>
      <c r="H990" s="91">
        <f>F990*G990</f>
        <v>0</v>
      </c>
      <c r="I990" s="181"/>
      <c r="J990" s="181"/>
      <c r="K990" s="181"/>
      <c r="L990" s="181"/>
      <c r="M990" s="181"/>
      <c r="N990" s="181"/>
      <c r="O990" s="227"/>
      <c r="P990" s="227"/>
      <c r="Q990" s="227"/>
      <c r="R990" s="227"/>
      <c r="S990" s="227"/>
      <c r="T990" s="227"/>
      <c r="U990" s="227"/>
      <c r="V990" s="227"/>
      <c r="W990" s="227"/>
      <c r="X990" s="227"/>
      <c r="Y990" s="227"/>
      <c r="Z990" s="181"/>
      <c r="AA990" s="181"/>
    </row>
    <row r="991" spans="1:27" s="23" customFormat="1" ht="71.25" customHeight="1" x14ac:dyDescent="0.2">
      <c r="A991" s="782" t="s">
        <v>2430</v>
      </c>
      <c r="B991" s="372"/>
      <c r="C991" s="193"/>
      <c r="D991" s="89" t="s">
        <v>1029</v>
      </c>
      <c r="E991" s="89" t="s">
        <v>1030</v>
      </c>
      <c r="F991" s="90">
        <v>990</v>
      </c>
      <c r="G991" s="265">
        <v>0</v>
      </c>
      <c r="H991" s="91">
        <f t="shared" si="37"/>
        <v>0</v>
      </c>
      <c r="I991" s="181"/>
      <c r="J991" s="181"/>
      <c r="K991" s="181"/>
      <c r="L991" s="181"/>
      <c r="M991" s="181"/>
      <c r="N991" s="181"/>
      <c r="O991" s="227"/>
      <c r="P991" s="227"/>
      <c r="Q991" s="227"/>
      <c r="R991" s="227"/>
      <c r="S991" s="227"/>
      <c r="T991" s="227"/>
      <c r="U991" s="227"/>
      <c r="V991" s="227"/>
      <c r="W991" s="227"/>
      <c r="X991" s="227"/>
      <c r="Y991" s="227"/>
      <c r="Z991" s="181"/>
      <c r="AA991" s="181"/>
    </row>
    <row r="992" spans="1:27" s="23" customFormat="1" ht="115.5" customHeight="1" x14ac:dyDescent="0.2">
      <c r="A992" s="782" t="s">
        <v>2431</v>
      </c>
      <c r="B992" s="372"/>
      <c r="C992" s="193"/>
      <c r="D992" s="89" t="s">
        <v>1296</v>
      </c>
      <c r="E992" s="89"/>
      <c r="F992" s="90">
        <v>2600</v>
      </c>
      <c r="G992" s="265">
        <v>0</v>
      </c>
      <c r="H992" s="91">
        <f t="shared" si="37"/>
        <v>0</v>
      </c>
      <c r="I992" s="181"/>
      <c r="J992" s="181"/>
      <c r="K992" s="181"/>
      <c r="L992" s="181"/>
      <c r="M992" s="181"/>
      <c r="N992" s="181"/>
      <c r="O992" s="227"/>
      <c r="P992" s="227"/>
      <c r="Q992" s="227"/>
      <c r="R992" s="227"/>
      <c r="S992" s="227"/>
      <c r="T992" s="227"/>
      <c r="U992" s="227"/>
      <c r="V992" s="227"/>
      <c r="W992" s="227"/>
      <c r="X992" s="227"/>
      <c r="Y992" s="227"/>
      <c r="Z992" s="181"/>
      <c r="AA992" s="181"/>
    </row>
    <row r="993" spans="1:27" s="23" customFormat="1" ht="71.25" customHeight="1" thickBot="1" x14ac:dyDescent="0.25">
      <c r="A993" s="782" t="s">
        <v>2432</v>
      </c>
      <c r="B993" s="372"/>
      <c r="C993" s="395" t="s">
        <v>783</v>
      </c>
      <c r="D993" s="89" t="s">
        <v>1283</v>
      </c>
      <c r="E993" s="89"/>
      <c r="F993" s="90">
        <v>150</v>
      </c>
      <c r="G993" s="265">
        <v>0</v>
      </c>
      <c r="H993" s="91">
        <f t="shared" si="37"/>
        <v>0</v>
      </c>
      <c r="I993" s="181"/>
      <c r="J993" s="181"/>
      <c r="K993" s="181"/>
      <c r="L993" s="181"/>
      <c r="M993" s="181"/>
      <c r="N993" s="181"/>
      <c r="O993" s="227"/>
      <c r="P993" s="227"/>
      <c r="Q993" s="227"/>
      <c r="R993" s="227"/>
      <c r="S993" s="227"/>
      <c r="T993" s="227"/>
      <c r="U993" s="227"/>
      <c r="V993" s="227"/>
      <c r="W993" s="227"/>
      <c r="X993" s="227"/>
      <c r="Y993" s="227"/>
      <c r="Z993" s="181"/>
      <c r="AA993" s="181"/>
    </row>
    <row r="994" spans="1:27" s="23" customFormat="1" ht="71.25" customHeight="1" thickBot="1" x14ac:dyDescent="0.25">
      <c r="A994" s="782" t="s">
        <v>2436</v>
      </c>
      <c r="B994" s="372"/>
      <c r="C994" s="395" t="s">
        <v>783</v>
      </c>
      <c r="D994" s="89" t="s">
        <v>1284</v>
      </c>
      <c r="E994" s="89"/>
      <c r="F994" s="90">
        <v>150</v>
      </c>
      <c r="G994" s="265">
        <v>0</v>
      </c>
      <c r="H994" s="91">
        <f t="shared" si="37"/>
        <v>0</v>
      </c>
      <c r="I994" s="181"/>
      <c r="J994" s="181"/>
      <c r="K994" s="181"/>
      <c r="L994" s="181"/>
      <c r="M994" s="181"/>
      <c r="N994" s="181"/>
      <c r="O994" s="227"/>
      <c r="P994" s="227"/>
      <c r="Q994" s="227"/>
      <c r="R994" s="227"/>
      <c r="S994" s="227"/>
      <c r="T994" s="227"/>
      <c r="U994" s="227"/>
      <c r="V994" s="227"/>
      <c r="W994" s="227"/>
      <c r="X994" s="227"/>
      <c r="Y994" s="227"/>
      <c r="Z994" s="181"/>
      <c r="AA994" s="181"/>
    </row>
    <row r="995" spans="1:27" s="23" customFormat="1" ht="96" customHeight="1" thickBot="1" x14ac:dyDescent="0.25">
      <c r="A995" s="780"/>
      <c r="B995" s="372"/>
      <c r="C995" s="395" t="s">
        <v>783</v>
      </c>
      <c r="D995" s="89" t="s">
        <v>1285</v>
      </c>
      <c r="E995" s="89"/>
      <c r="F995" s="90">
        <v>880</v>
      </c>
      <c r="G995" s="265">
        <v>0</v>
      </c>
      <c r="H995" s="91">
        <f t="shared" si="37"/>
        <v>0</v>
      </c>
      <c r="I995" s="181"/>
      <c r="J995" s="181"/>
      <c r="K995" s="181"/>
      <c r="L995" s="181"/>
      <c r="M995" s="181"/>
      <c r="N995" s="181"/>
      <c r="O995" s="227"/>
      <c r="P995" s="227"/>
      <c r="Q995" s="227"/>
      <c r="R995" s="227"/>
      <c r="S995" s="227"/>
      <c r="T995" s="227"/>
      <c r="U995" s="227"/>
      <c r="V995" s="227"/>
      <c r="W995" s="227"/>
      <c r="X995" s="227"/>
      <c r="Y995" s="227"/>
      <c r="Z995" s="181"/>
      <c r="AA995" s="181"/>
    </row>
    <row r="996" spans="1:27" s="23" customFormat="1" ht="71.25" customHeight="1" thickBot="1" x14ac:dyDescent="0.25">
      <c r="A996" s="782" t="s">
        <v>2437</v>
      </c>
      <c r="B996" s="625"/>
      <c r="C996" s="395" t="s">
        <v>783</v>
      </c>
      <c r="D996" s="89" t="s">
        <v>1286</v>
      </c>
      <c r="E996" s="89"/>
      <c r="F996" s="90">
        <v>1000</v>
      </c>
      <c r="G996" s="265">
        <v>0</v>
      </c>
      <c r="H996" s="91">
        <f t="shared" si="37"/>
        <v>0</v>
      </c>
      <c r="I996" s="181"/>
      <c r="J996" s="181"/>
      <c r="K996" s="181"/>
      <c r="L996" s="181"/>
      <c r="M996" s="181"/>
      <c r="N996" s="181"/>
      <c r="O996" s="227"/>
      <c r="P996" s="227"/>
      <c r="Q996" s="227"/>
      <c r="R996" s="227"/>
      <c r="S996" s="227"/>
      <c r="T996" s="227"/>
      <c r="U996" s="227"/>
      <c r="V996" s="227"/>
      <c r="W996" s="227"/>
      <c r="X996" s="227"/>
      <c r="Y996" s="227"/>
      <c r="Z996" s="181"/>
      <c r="AA996" s="181"/>
    </row>
    <row r="997" spans="1:27" s="23" customFormat="1" ht="71.25" customHeight="1" thickBot="1" x14ac:dyDescent="0.25">
      <c r="A997" s="782" t="s">
        <v>2438</v>
      </c>
      <c r="B997" s="626"/>
      <c r="C997" s="395" t="s">
        <v>783</v>
      </c>
      <c r="D997" s="89" t="s">
        <v>1287</v>
      </c>
      <c r="E997" s="89"/>
      <c r="F997" s="90">
        <v>900</v>
      </c>
      <c r="G997" s="265">
        <v>0</v>
      </c>
      <c r="H997" s="91">
        <f t="shared" si="37"/>
        <v>0</v>
      </c>
      <c r="I997" s="181"/>
      <c r="J997" s="181"/>
      <c r="K997" s="181"/>
      <c r="L997" s="181"/>
      <c r="M997" s="181"/>
      <c r="N997" s="181"/>
      <c r="O997" s="227"/>
      <c r="P997" s="227"/>
      <c r="Q997" s="227"/>
      <c r="R997" s="227"/>
      <c r="S997" s="227"/>
      <c r="T997" s="227"/>
      <c r="U997" s="227"/>
      <c r="V997" s="227"/>
      <c r="W997" s="227"/>
      <c r="X997" s="227"/>
      <c r="Y997" s="227"/>
      <c r="Z997" s="181"/>
      <c r="AA997" s="181"/>
    </row>
    <row r="998" spans="1:27" ht="112.5" customHeight="1" x14ac:dyDescent="0.2">
      <c r="A998" s="782" t="s">
        <v>2439</v>
      </c>
      <c r="B998" s="374"/>
      <c r="C998" s="194"/>
      <c r="D998" s="195" t="s">
        <v>1288</v>
      </c>
      <c r="E998" s="195"/>
      <c r="F998" s="196">
        <v>750</v>
      </c>
      <c r="G998" s="229">
        <v>0</v>
      </c>
      <c r="H998" s="91">
        <f t="shared" si="37"/>
        <v>0</v>
      </c>
      <c r="J998" s="181"/>
    </row>
    <row r="999" spans="1:27" ht="99.75" customHeight="1" x14ac:dyDescent="0.2">
      <c r="A999" s="782" t="s">
        <v>2440</v>
      </c>
      <c r="D999" s="197" t="s">
        <v>806</v>
      </c>
      <c r="E999" s="189" t="s">
        <v>1292</v>
      </c>
      <c r="F999" s="198">
        <v>170</v>
      </c>
      <c r="G999" s="229">
        <v>0</v>
      </c>
      <c r="H999" s="91">
        <f t="shared" si="37"/>
        <v>0</v>
      </c>
      <c r="I999" s="181"/>
      <c r="J999" s="181"/>
      <c r="O999" s="181"/>
      <c r="P999" s="181"/>
      <c r="Q999" s="181"/>
      <c r="R999" s="181"/>
      <c r="S999" s="181"/>
      <c r="T999" s="181"/>
      <c r="U999" s="181"/>
      <c r="V999" s="181"/>
      <c r="W999" s="181"/>
      <c r="X999" s="181"/>
      <c r="Y999" s="181"/>
    </row>
    <row r="1000" spans="1:27" ht="99.75" customHeight="1" x14ac:dyDescent="0.2">
      <c r="A1000" s="782" t="s">
        <v>2441</v>
      </c>
      <c r="D1000" s="197" t="s">
        <v>1289</v>
      </c>
      <c r="E1000" s="189"/>
      <c r="F1000" s="198">
        <v>130</v>
      </c>
      <c r="G1000" s="229">
        <v>0</v>
      </c>
      <c r="H1000" s="91">
        <f t="shared" si="37"/>
        <v>0</v>
      </c>
      <c r="I1000" s="181"/>
      <c r="J1000" s="181"/>
      <c r="O1000" s="181"/>
      <c r="P1000" s="181"/>
      <c r="Q1000" s="181"/>
      <c r="R1000" s="181"/>
      <c r="S1000" s="181"/>
      <c r="T1000" s="181"/>
      <c r="U1000" s="181"/>
      <c r="V1000" s="181"/>
      <c r="W1000" s="181"/>
      <c r="X1000" s="181"/>
      <c r="Y1000" s="181"/>
    </row>
    <row r="1001" spans="1:27" ht="120" customHeight="1" thickBot="1" x14ac:dyDescent="0.25">
      <c r="A1001" s="782" t="s">
        <v>2442</v>
      </c>
      <c r="C1001" s="395" t="s">
        <v>783</v>
      </c>
      <c r="D1001" s="202" t="s">
        <v>1290</v>
      </c>
      <c r="E1001" s="189"/>
      <c r="F1001" s="198">
        <v>1400</v>
      </c>
      <c r="G1001" s="229">
        <v>0</v>
      </c>
      <c r="H1001" s="91">
        <f t="shared" si="37"/>
        <v>0</v>
      </c>
      <c r="I1001" s="181"/>
      <c r="J1001" s="181"/>
      <c r="O1001" s="181"/>
      <c r="P1001" s="181"/>
      <c r="Q1001" s="181"/>
      <c r="R1001" s="181"/>
      <c r="S1001" s="181"/>
      <c r="T1001" s="181"/>
      <c r="U1001" s="181"/>
      <c r="V1001" s="181"/>
      <c r="W1001" s="181"/>
      <c r="X1001" s="181"/>
      <c r="Y1001" s="181"/>
    </row>
    <row r="1002" spans="1:27" ht="99.75" customHeight="1" x14ac:dyDescent="0.2">
      <c r="A1002" s="782" t="s">
        <v>2443</v>
      </c>
      <c r="B1002" s="375"/>
      <c r="C1002" s="199"/>
      <c r="D1002" s="200" t="s">
        <v>807</v>
      </c>
      <c r="E1002" s="200"/>
      <c r="F1002" s="201">
        <v>90</v>
      </c>
      <c r="G1002" s="229">
        <v>0</v>
      </c>
      <c r="H1002" s="91">
        <f t="shared" si="37"/>
        <v>0</v>
      </c>
      <c r="O1002" s="181"/>
      <c r="P1002" s="181"/>
      <c r="Q1002" s="181"/>
      <c r="R1002" s="181"/>
      <c r="S1002" s="181"/>
      <c r="T1002" s="181"/>
      <c r="U1002" s="181"/>
      <c r="V1002" s="181"/>
      <c r="W1002" s="181"/>
      <c r="X1002" s="181"/>
      <c r="Y1002" s="181"/>
    </row>
    <row r="1003" spans="1:27" ht="87" customHeight="1" x14ac:dyDescent="0.2">
      <c r="A1003" s="782" t="s">
        <v>2444</v>
      </c>
      <c r="D1003" s="197" t="s">
        <v>808</v>
      </c>
      <c r="E1003" s="200"/>
      <c r="F1003" s="198">
        <v>70</v>
      </c>
      <c r="G1003" s="229">
        <v>0</v>
      </c>
      <c r="H1003" s="91">
        <f t="shared" si="37"/>
        <v>0</v>
      </c>
    </row>
    <row r="1004" spans="1:27" ht="87" customHeight="1" x14ac:dyDescent="0.2">
      <c r="A1004" s="782" t="s">
        <v>2445</v>
      </c>
      <c r="D1004" s="202" t="s">
        <v>809</v>
      </c>
      <c r="E1004" s="202"/>
      <c r="F1004" s="203">
        <v>2400</v>
      </c>
      <c r="G1004" s="229">
        <v>0</v>
      </c>
      <c r="H1004" s="91">
        <f t="shared" si="37"/>
        <v>0</v>
      </c>
    </row>
    <row r="1005" spans="1:27" ht="87" customHeight="1" x14ac:dyDescent="0.2">
      <c r="A1005" s="782" t="s">
        <v>2446</v>
      </c>
      <c r="B1005" s="375"/>
      <c r="C1005" s="199"/>
      <c r="D1005" s="200" t="s">
        <v>810</v>
      </c>
      <c r="E1005" s="200"/>
      <c r="F1005" s="201">
        <v>30</v>
      </c>
      <c r="G1005" s="229">
        <v>0</v>
      </c>
      <c r="H1005" s="91">
        <f t="shared" si="37"/>
        <v>0</v>
      </c>
    </row>
    <row r="1006" spans="1:27" s="23" customFormat="1" ht="30.75" customHeight="1" x14ac:dyDescent="0.25">
      <c r="A1006" s="780"/>
      <c r="B1006" s="514" t="s">
        <v>795</v>
      </c>
      <c r="C1006" s="515"/>
      <c r="D1006" s="515"/>
      <c r="E1006" s="515"/>
      <c r="F1006" s="515"/>
      <c r="G1006" s="515"/>
      <c r="H1006" s="581"/>
      <c r="I1006" s="181"/>
      <c r="J1006" s="181"/>
      <c r="K1006" s="181"/>
      <c r="L1006" s="181"/>
      <c r="M1006" s="181"/>
      <c r="N1006" s="181"/>
      <c r="O1006" s="181"/>
      <c r="P1006" s="181"/>
      <c r="Q1006" s="181"/>
      <c r="R1006" s="181"/>
      <c r="S1006" s="181"/>
      <c r="T1006" s="181"/>
      <c r="U1006" s="181"/>
      <c r="V1006" s="181"/>
      <c r="W1006" s="181"/>
      <c r="X1006" s="181"/>
      <c r="Y1006" s="181"/>
      <c r="Z1006" s="181"/>
      <c r="AA1006" s="181"/>
    </row>
    <row r="1007" spans="1:27" s="23" customFormat="1" ht="135.75" customHeight="1" x14ac:dyDescent="0.2">
      <c r="A1007" s="780"/>
      <c r="B1007" s="364"/>
      <c r="C1007" s="204"/>
      <c r="D1007" s="205" t="s">
        <v>886</v>
      </c>
      <c r="E1007" s="2"/>
      <c r="F1007" s="81">
        <v>200</v>
      </c>
      <c r="G1007" s="270">
        <v>0</v>
      </c>
      <c r="H1007" s="91">
        <f t="shared" ref="H1007:H1021" si="38">F1007*G1007</f>
        <v>0</v>
      </c>
      <c r="I1007" s="181"/>
      <c r="J1007" s="181"/>
      <c r="K1007" s="181"/>
      <c r="L1007" s="181"/>
      <c r="M1007" s="181"/>
      <c r="N1007" s="181"/>
      <c r="O1007" s="181"/>
      <c r="P1007" s="181"/>
      <c r="Q1007" s="181"/>
      <c r="R1007" s="181"/>
      <c r="S1007" s="181"/>
      <c r="T1007" s="181"/>
      <c r="U1007" s="181"/>
      <c r="V1007" s="181"/>
      <c r="W1007" s="181"/>
      <c r="X1007" s="181"/>
      <c r="Y1007" s="181"/>
      <c r="Z1007" s="181"/>
      <c r="AA1007" s="181"/>
    </row>
    <row r="1008" spans="1:27" s="23" customFormat="1" ht="135.75" customHeight="1" x14ac:dyDescent="0.2">
      <c r="A1008" s="782" t="s">
        <v>2419</v>
      </c>
      <c r="B1008" s="364"/>
      <c r="C1008" s="204"/>
      <c r="D1008" s="205" t="s">
        <v>889</v>
      </c>
      <c r="E1008" s="2"/>
      <c r="F1008" s="81">
        <v>600</v>
      </c>
      <c r="G1008" s="270">
        <v>0</v>
      </c>
      <c r="H1008" s="91">
        <f t="shared" si="38"/>
        <v>0</v>
      </c>
      <c r="I1008" s="181"/>
      <c r="J1008" s="181"/>
      <c r="K1008" s="181"/>
      <c r="L1008" s="181"/>
      <c r="M1008" s="181"/>
      <c r="N1008" s="181"/>
      <c r="O1008" s="181"/>
      <c r="P1008" s="181"/>
      <c r="Q1008" s="181"/>
      <c r="R1008" s="181"/>
      <c r="S1008" s="181"/>
      <c r="T1008" s="181"/>
      <c r="U1008" s="181"/>
      <c r="V1008" s="181"/>
      <c r="W1008" s="181"/>
      <c r="X1008" s="181"/>
      <c r="Y1008" s="181"/>
      <c r="Z1008" s="181"/>
      <c r="AA1008" s="181"/>
    </row>
    <row r="1009" spans="1:27" s="23" customFormat="1" ht="162" customHeight="1" x14ac:dyDescent="0.2">
      <c r="A1009" s="782" t="s">
        <v>2420</v>
      </c>
      <c r="B1009" s="364"/>
      <c r="C1009" s="204"/>
      <c r="D1009" s="205" t="s">
        <v>890</v>
      </c>
      <c r="E1009" s="2"/>
      <c r="F1009" s="81">
        <v>600</v>
      </c>
      <c r="G1009" s="270">
        <v>0</v>
      </c>
      <c r="H1009" s="91">
        <f t="shared" si="38"/>
        <v>0</v>
      </c>
      <c r="I1009" s="181"/>
      <c r="J1009" s="181"/>
      <c r="K1009" s="181"/>
      <c r="L1009" s="181"/>
      <c r="M1009" s="181"/>
      <c r="N1009" s="181"/>
      <c r="O1009" s="181"/>
      <c r="P1009" s="181"/>
      <c r="Q1009" s="181"/>
      <c r="R1009" s="181"/>
      <c r="S1009" s="181"/>
      <c r="T1009" s="181"/>
      <c r="U1009" s="181"/>
      <c r="V1009" s="181"/>
      <c r="W1009" s="181"/>
      <c r="X1009" s="181"/>
      <c r="Y1009" s="181"/>
      <c r="Z1009" s="181"/>
      <c r="AA1009" s="181"/>
    </row>
    <row r="1010" spans="1:27" s="23" customFormat="1" ht="157.5" customHeight="1" x14ac:dyDescent="0.2">
      <c r="A1010" s="782" t="s">
        <v>2418</v>
      </c>
      <c r="B1010" s="364"/>
      <c r="C1010" s="204"/>
      <c r="D1010" s="205" t="s">
        <v>887</v>
      </c>
      <c r="E1010" s="2"/>
      <c r="F1010" s="81">
        <v>600</v>
      </c>
      <c r="G1010" s="270">
        <v>0</v>
      </c>
      <c r="H1010" s="91">
        <f t="shared" si="38"/>
        <v>0</v>
      </c>
      <c r="I1010" s="181"/>
      <c r="J1010" s="181"/>
      <c r="K1010" s="181"/>
      <c r="L1010" s="181"/>
      <c r="M1010" s="181"/>
      <c r="N1010" s="181"/>
      <c r="O1010" s="181"/>
      <c r="P1010" s="181"/>
      <c r="Q1010" s="181"/>
      <c r="R1010" s="181"/>
      <c r="S1010" s="181"/>
      <c r="T1010" s="181"/>
      <c r="U1010" s="181"/>
      <c r="V1010" s="181"/>
      <c r="W1010" s="181"/>
      <c r="X1010" s="181"/>
      <c r="Y1010" s="181"/>
      <c r="Z1010" s="181"/>
      <c r="AA1010" s="181"/>
    </row>
    <row r="1011" spans="1:27" s="23" customFormat="1" ht="182.25" customHeight="1" x14ac:dyDescent="0.2">
      <c r="A1011" s="782" t="s">
        <v>2419</v>
      </c>
      <c r="B1011" s="364"/>
      <c r="C1011" s="204"/>
      <c r="D1011" s="205" t="s">
        <v>888</v>
      </c>
      <c r="E1011" s="2"/>
      <c r="F1011" s="81">
        <v>600</v>
      </c>
      <c r="G1011" s="270">
        <v>0</v>
      </c>
      <c r="H1011" s="91">
        <f t="shared" si="38"/>
        <v>0</v>
      </c>
      <c r="I1011" s="181"/>
      <c r="J1011" s="181"/>
      <c r="K1011" s="181"/>
      <c r="L1011" s="181"/>
      <c r="M1011" s="181"/>
      <c r="N1011" s="181"/>
      <c r="O1011" s="181"/>
      <c r="P1011" s="181"/>
      <c r="Q1011" s="181"/>
      <c r="R1011" s="181"/>
      <c r="S1011" s="181"/>
      <c r="T1011" s="181"/>
      <c r="U1011" s="181"/>
      <c r="V1011" s="181"/>
      <c r="W1011" s="181"/>
      <c r="X1011" s="181"/>
      <c r="Y1011" s="181"/>
      <c r="Z1011" s="181"/>
      <c r="AA1011" s="181"/>
    </row>
    <row r="1012" spans="1:27" s="220" customFormat="1" ht="96" customHeight="1" thickBot="1" x14ac:dyDescent="0.3">
      <c r="A1012" s="782" t="s">
        <v>2411</v>
      </c>
      <c r="B1012" s="376"/>
      <c r="C1012" s="395" t="s">
        <v>783</v>
      </c>
      <c r="D1012" s="223" t="s">
        <v>1304</v>
      </c>
      <c r="E1012" s="222" t="s">
        <v>834</v>
      </c>
      <c r="F1012" s="221">
        <v>2200</v>
      </c>
      <c r="G1012" s="229">
        <v>0</v>
      </c>
      <c r="H1012" s="91">
        <f t="shared" ref="H1012:H1018" si="39">F1012*G1012</f>
        <v>0</v>
      </c>
      <c r="I1012" s="181"/>
      <c r="J1012" s="228"/>
      <c r="K1012" s="228"/>
      <c r="L1012" s="228"/>
      <c r="M1012" s="228"/>
      <c r="N1012" s="228"/>
      <c r="O1012" s="259" t="s">
        <v>1302</v>
      </c>
      <c r="P1012" s="259"/>
      <c r="Q1012" s="259"/>
      <c r="R1012" s="259"/>
      <c r="S1012" s="259"/>
      <c r="T1012" s="259"/>
      <c r="U1012" s="259"/>
      <c r="V1012" s="259"/>
      <c r="W1012" s="259"/>
      <c r="X1012" s="259"/>
      <c r="Y1012" s="259"/>
      <c r="Z1012" s="259"/>
      <c r="AA1012" s="259"/>
    </row>
    <row r="1013" spans="1:27" s="220" customFormat="1" ht="102" customHeight="1" thickBot="1" x14ac:dyDescent="0.3">
      <c r="A1013" s="782" t="s">
        <v>2412</v>
      </c>
      <c r="B1013" s="376"/>
      <c r="C1013" s="395" t="s">
        <v>783</v>
      </c>
      <c r="D1013" s="223" t="s">
        <v>1305</v>
      </c>
      <c r="E1013" s="222" t="s">
        <v>834</v>
      </c>
      <c r="F1013" s="224">
        <v>2800</v>
      </c>
      <c r="G1013" s="271">
        <v>0</v>
      </c>
      <c r="H1013" s="91">
        <f t="shared" si="39"/>
        <v>0</v>
      </c>
      <c r="I1013" s="181"/>
      <c r="J1013" s="228"/>
      <c r="K1013" s="228"/>
      <c r="L1013" s="228"/>
      <c r="M1013" s="228"/>
      <c r="N1013" s="228"/>
      <c r="O1013" s="259" t="s">
        <v>1302</v>
      </c>
      <c r="P1013" s="259"/>
      <c r="Q1013" s="259"/>
      <c r="R1013" s="259"/>
      <c r="S1013" s="259"/>
      <c r="T1013" s="259"/>
      <c r="U1013" s="259"/>
      <c r="V1013" s="259"/>
      <c r="W1013" s="259"/>
      <c r="X1013" s="259"/>
      <c r="Y1013" s="259"/>
      <c r="Z1013" s="259"/>
      <c r="AA1013" s="259"/>
    </row>
    <row r="1014" spans="1:27" s="220" customFormat="1" ht="123.75" customHeight="1" thickBot="1" x14ac:dyDescent="0.3">
      <c r="A1014" s="782" t="s">
        <v>2413</v>
      </c>
      <c r="B1014" s="376"/>
      <c r="C1014" s="395" t="s">
        <v>783</v>
      </c>
      <c r="D1014" s="223" t="s">
        <v>1306</v>
      </c>
      <c r="E1014" s="222" t="s">
        <v>834</v>
      </c>
      <c r="F1014" s="224">
        <v>1900</v>
      </c>
      <c r="G1014" s="271">
        <v>0</v>
      </c>
      <c r="H1014" s="91">
        <f t="shared" si="39"/>
        <v>0</v>
      </c>
      <c r="I1014" s="181"/>
      <c r="J1014" s="228"/>
      <c r="K1014" s="228"/>
      <c r="L1014" s="228"/>
      <c r="M1014" s="228"/>
      <c r="N1014" s="228"/>
      <c r="O1014" s="259" t="s">
        <v>1302</v>
      </c>
      <c r="P1014" s="259"/>
      <c r="Q1014" s="259"/>
      <c r="R1014" s="259"/>
      <c r="S1014" s="259"/>
      <c r="T1014" s="259"/>
      <c r="U1014" s="259"/>
      <c r="V1014" s="259"/>
      <c r="W1014" s="259"/>
      <c r="X1014" s="259"/>
      <c r="Y1014" s="259"/>
      <c r="Z1014" s="259"/>
      <c r="AA1014" s="259"/>
    </row>
    <row r="1015" spans="1:27" s="220" customFormat="1" ht="113.25" customHeight="1" thickBot="1" x14ac:dyDescent="0.3">
      <c r="A1015" s="782" t="s">
        <v>2414</v>
      </c>
      <c r="B1015" s="376"/>
      <c r="C1015" s="395" t="s">
        <v>783</v>
      </c>
      <c r="D1015" s="223" t="s">
        <v>1307</v>
      </c>
      <c r="E1015" s="222" t="s">
        <v>834</v>
      </c>
      <c r="F1015" s="224">
        <v>2800</v>
      </c>
      <c r="G1015" s="271">
        <v>0</v>
      </c>
      <c r="H1015" s="91">
        <f t="shared" si="39"/>
        <v>0</v>
      </c>
      <c r="I1015" s="181"/>
      <c r="J1015" s="228"/>
      <c r="K1015" s="228"/>
      <c r="L1015" s="228"/>
      <c r="M1015" s="228"/>
      <c r="N1015" s="228"/>
      <c r="O1015" s="259" t="s">
        <v>1302</v>
      </c>
      <c r="P1015" s="259"/>
      <c r="Q1015" s="259"/>
      <c r="R1015" s="259"/>
      <c r="S1015" s="259"/>
      <c r="T1015" s="259"/>
      <c r="U1015" s="259"/>
      <c r="V1015" s="259"/>
      <c r="W1015" s="259"/>
      <c r="X1015" s="259"/>
      <c r="Y1015" s="259"/>
      <c r="Z1015" s="259"/>
      <c r="AA1015" s="259"/>
    </row>
    <row r="1016" spans="1:27" s="220" customFormat="1" ht="120" customHeight="1" thickBot="1" x14ac:dyDescent="0.3">
      <c r="A1016" s="782" t="s">
        <v>2415</v>
      </c>
      <c r="B1016" s="376"/>
      <c r="C1016" s="395" t="s">
        <v>783</v>
      </c>
      <c r="D1016" s="223" t="s">
        <v>1308</v>
      </c>
      <c r="E1016" s="222" t="s">
        <v>1303</v>
      </c>
      <c r="F1016" s="224">
        <v>1500</v>
      </c>
      <c r="G1016" s="271">
        <v>0</v>
      </c>
      <c r="H1016" s="91">
        <f t="shared" si="39"/>
        <v>0</v>
      </c>
      <c r="I1016" s="181"/>
      <c r="J1016" s="228"/>
      <c r="K1016" s="228"/>
      <c r="L1016" s="228"/>
      <c r="M1016" s="228"/>
      <c r="N1016" s="228"/>
      <c r="O1016" s="259" t="s">
        <v>1302</v>
      </c>
      <c r="P1016" s="259"/>
      <c r="Q1016" s="259"/>
      <c r="R1016" s="259"/>
      <c r="S1016" s="259"/>
      <c r="T1016" s="259"/>
      <c r="U1016" s="259"/>
      <c r="V1016" s="259"/>
      <c r="W1016" s="259"/>
      <c r="X1016" s="259"/>
      <c r="Y1016" s="259"/>
      <c r="Z1016" s="259"/>
      <c r="AA1016" s="259"/>
    </row>
    <row r="1017" spans="1:27" s="220" customFormat="1" ht="111" customHeight="1" thickBot="1" x14ac:dyDescent="0.3">
      <c r="A1017" s="782" t="s">
        <v>2416</v>
      </c>
      <c r="B1017" s="376"/>
      <c r="C1017" s="395" t="s">
        <v>783</v>
      </c>
      <c r="D1017" s="223" t="s">
        <v>1309</v>
      </c>
      <c r="E1017" s="222" t="s">
        <v>834</v>
      </c>
      <c r="F1017" s="224">
        <v>1500</v>
      </c>
      <c r="G1017" s="271">
        <v>0</v>
      </c>
      <c r="H1017" s="91">
        <f t="shared" si="39"/>
        <v>0</v>
      </c>
      <c r="I1017" s="181"/>
      <c r="J1017" s="228"/>
      <c r="K1017" s="228"/>
      <c r="L1017" s="228"/>
      <c r="M1017" s="228"/>
      <c r="N1017" s="228"/>
      <c r="O1017" s="259" t="s">
        <v>1302</v>
      </c>
      <c r="P1017" s="259"/>
      <c r="Q1017" s="259"/>
      <c r="R1017" s="259"/>
      <c r="S1017" s="259"/>
      <c r="T1017" s="259"/>
      <c r="U1017" s="259"/>
      <c r="V1017" s="259"/>
      <c r="W1017" s="259"/>
      <c r="X1017" s="259"/>
      <c r="Y1017" s="259"/>
      <c r="Z1017" s="259"/>
      <c r="AA1017" s="259"/>
    </row>
    <row r="1018" spans="1:27" s="220" customFormat="1" ht="96" customHeight="1" thickBot="1" x14ac:dyDescent="0.3">
      <c r="A1018" s="782" t="s">
        <v>2417</v>
      </c>
      <c r="B1018" s="376"/>
      <c r="C1018" s="395" t="s">
        <v>783</v>
      </c>
      <c r="D1018" s="223" t="s">
        <v>1310</v>
      </c>
      <c r="E1018" s="222" t="s">
        <v>834</v>
      </c>
      <c r="F1018" s="224">
        <v>2800</v>
      </c>
      <c r="G1018" s="271">
        <v>0</v>
      </c>
      <c r="H1018" s="91">
        <f t="shared" si="39"/>
        <v>0</v>
      </c>
      <c r="I1018" s="181"/>
      <c r="J1018" s="228"/>
      <c r="K1018" s="228"/>
      <c r="L1018" s="228"/>
      <c r="M1018" s="228"/>
      <c r="N1018" s="228"/>
      <c r="O1018" s="259" t="s">
        <v>1302</v>
      </c>
      <c r="P1018" s="259"/>
      <c r="Q1018" s="259"/>
      <c r="R1018" s="259"/>
      <c r="S1018" s="259"/>
      <c r="T1018" s="259"/>
      <c r="U1018" s="259"/>
      <c r="V1018" s="259"/>
      <c r="W1018" s="259"/>
      <c r="X1018" s="259"/>
      <c r="Y1018" s="259"/>
      <c r="Z1018" s="259"/>
      <c r="AA1018" s="259"/>
    </row>
    <row r="1019" spans="1:27" ht="89.25" customHeight="1" x14ac:dyDescent="0.2">
      <c r="A1019" s="782" t="s">
        <v>2421</v>
      </c>
      <c r="B1019" s="375"/>
      <c r="C1019" s="199"/>
      <c r="D1019" s="200" t="s">
        <v>811</v>
      </c>
      <c r="E1019" s="200"/>
      <c r="F1019" s="225">
        <v>170</v>
      </c>
      <c r="G1019" s="229">
        <v>0</v>
      </c>
      <c r="H1019" s="91">
        <f t="shared" si="38"/>
        <v>0</v>
      </c>
      <c r="O1019" s="181"/>
      <c r="P1019" s="181"/>
      <c r="Q1019" s="181"/>
      <c r="R1019" s="181"/>
      <c r="S1019" s="181"/>
      <c r="T1019" s="181"/>
      <c r="U1019" s="181"/>
      <c r="V1019" s="181"/>
      <c r="W1019" s="181"/>
      <c r="X1019" s="181"/>
      <c r="Y1019" s="181"/>
    </row>
    <row r="1020" spans="1:27" ht="93.75" customHeight="1" x14ac:dyDescent="0.2">
      <c r="A1020" s="782" t="s">
        <v>2422</v>
      </c>
      <c r="B1020" s="375"/>
      <c r="C1020" s="199"/>
      <c r="D1020" s="200" t="s">
        <v>812</v>
      </c>
      <c r="E1020" s="200"/>
      <c r="F1020" s="225">
        <v>290</v>
      </c>
      <c r="G1020" s="229">
        <v>0</v>
      </c>
      <c r="H1020" s="91">
        <f t="shared" si="38"/>
        <v>0</v>
      </c>
    </row>
    <row r="1021" spans="1:27" ht="99.75" customHeight="1" x14ac:dyDescent="0.2">
      <c r="A1021" s="782" t="s">
        <v>2423</v>
      </c>
      <c r="B1021" s="375"/>
      <c r="C1021" s="199"/>
      <c r="D1021" s="200" t="s">
        <v>813</v>
      </c>
      <c r="E1021" s="200"/>
      <c r="F1021" s="225">
        <v>520</v>
      </c>
      <c r="G1021" s="229">
        <v>0</v>
      </c>
      <c r="H1021" s="91">
        <f t="shared" si="38"/>
        <v>0</v>
      </c>
    </row>
    <row r="1022" spans="1:27" s="23" customFormat="1" ht="113.25" customHeight="1" x14ac:dyDescent="0.25">
      <c r="A1022" s="780"/>
      <c r="B1022" s="627" t="s">
        <v>796</v>
      </c>
      <c r="C1022" s="628"/>
      <c r="D1022" s="628"/>
      <c r="E1022" s="628"/>
      <c r="F1022" s="628"/>
      <c r="G1022" s="628"/>
      <c r="H1022" s="629"/>
      <c r="I1022" s="181"/>
      <c r="J1022" s="181"/>
      <c r="K1022" s="181"/>
      <c r="L1022" s="181"/>
      <c r="M1022" s="181"/>
      <c r="N1022" s="181"/>
      <c r="O1022" s="181"/>
      <c r="P1022" s="181"/>
      <c r="Q1022" s="181"/>
      <c r="R1022" s="181"/>
      <c r="S1022" s="181"/>
      <c r="T1022" s="181"/>
      <c r="U1022" s="181"/>
      <c r="V1022" s="181"/>
      <c r="W1022" s="181"/>
      <c r="X1022" s="181"/>
      <c r="Y1022" s="181"/>
      <c r="Z1022" s="181"/>
      <c r="AA1022" s="181"/>
    </row>
    <row r="1023" spans="1:27" s="23" customFormat="1" ht="113.25" customHeight="1" x14ac:dyDescent="0.25">
      <c r="A1023" s="780"/>
      <c r="B1023" s="377"/>
      <c r="C1023" s="13"/>
      <c r="D1023" s="253" t="s">
        <v>1311</v>
      </c>
      <c r="E1023" s="13"/>
      <c r="F1023" s="212">
        <v>200</v>
      </c>
      <c r="G1023" s="272">
        <v>0</v>
      </c>
      <c r="H1023" s="91">
        <f>F1023*G1023</f>
        <v>0</v>
      </c>
      <c r="I1023" s="181"/>
      <c r="J1023" s="181"/>
      <c r="K1023" s="181"/>
      <c r="L1023" s="181"/>
      <c r="M1023" s="181"/>
      <c r="N1023" s="181"/>
      <c r="O1023" s="181"/>
      <c r="P1023" s="181"/>
      <c r="Q1023" s="181"/>
      <c r="R1023" s="181"/>
      <c r="S1023" s="181"/>
      <c r="T1023" s="181"/>
      <c r="U1023" s="181"/>
      <c r="V1023" s="181"/>
      <c r="W1023" s="181"/>
      <c r="X1023" s="181"/>
      <c r="Y1023" s="181"/>
      <c r="Z1023" s="181"/>
      <c r="AA1023" s="181"/>
    </row>
    <row r="1024" spans="1:27" ht="105" customHeight="1" x14ac:dyDescent="0.2">
      <c r="A1024" s="782" t="s">
        <v>2449</v>
      </c>
      <c r="D1024" s="202" t="s">
        <v>814</v>
      </c>
      <c r="E1024" s="202"/>
      <c r="F1024" s="206">
        <v>75</v>
      </c>
      <c r="G1024" s="229">
        <v>0</v>
      </c>
      <c r="H1024" s="91">
        <f>F1024*G1024</f>
        <v>0</v>
      </c>
    </row>
    <row r="1025" spans="1:27" ht="108.75" customHeight="1" x14ac:dyDescent="0.2">
      <c r="A1025" s="782" t="s">
        <v>2450</v>
      </c>
      <c r="B1025" s="375"/>
      <c r="C1025" s="199"/>
      <c r="D1025" s="200" t="s">
        <v>815</v>
      </c>
      <c r="E1025" s="200"/>
      <c r="F1025" s="201">
        <v>75</v>
      </c>
      <c r="G1025" s="229">
        <v>0</v>
      </c>
      <c r="H1025" s="91">
        <f>F1025*G1025</f>
        <v>0</v>
      </c>
    </row>
    <row r="1026" spans="1:27" ht="106.5" customHeight="1" x14ac:dyDescent="0.2">
      <c r="A1026" s="782" t="s">
        <v>2451</v>
      </c>
      <c r="D1026" s="202" t="s">
        <v>816</v>
      </c>
      <c r="E1026" s="202"/>
      <c r="F1026" s="191">
        <v>75</v>
      </c>
      <c r="G1026" s="229">
        <v>0</v>
      </c>
      <c r="H1026" s="91">
        <f>F1026*G1026</f>
        <v>0</v>
      </c>
    </row>
    <row r="1027" spans="1:27" s="23" customFormat="1" ht="99.75" customHeight="1" x14ac:dyDescent="0.2">
      <c r="A1027" s="780"/>
      <c r="B1027" s="514" t="s">
        <v>797</v>
      </c>
      <c r="C1027" s="515"/>
      <c r="D1027" s="515"/>
      <c r="E1027" s="515"/>
      <c r="F1027" s="515"/>
      <c r="G1027" s="515"/>
      <c r="H1027" s="581"/>
      <c r="I1027" s="181"/>
      <c r="J1027" s="181"/>
      <c r="K1027" s="181"/>
      <c r="L1027" s="181"/>
      <c r="M1027" s="181"/>
      <c r="N1027" s="181"/>
      <c r="O1027" s="227"/>
      <c r="P1027" s="227"/>
      <c r="Q1027" s="227"/>
      <c r="R1027" s="227"/>
      <c r="S1027" s="227"/>
      <c r="T1027" s="227"/>
      <c r="U1027" s="227"/>
      <c r="V1027" s="227"/>
      <c r="W1027" s="227"/>
      <c r="X1027" s="227"/>
      <c r="Y1027" s="227"/>
      <c r="Z1027" s="181"/>
      <c r="AA1027" s="181"/>
    </row>
    <row r="1028" spans="1:27" s="23" customFormat="1" ht="112.5" customHeight="1" x14ac:dyDescent="0.2">
      <c r="A1028" s="782">
        <v>301052</v>
      </c>
      <c r="B1028" s="378"/>
      <c r="C1028" s="207"/>
      <c r="D1028" s="65" t="s">
        <v>798</v>
      </c>
      <c r="E1028" s="65" t="s">
        <v>799</v>
      </c>
      <c r="F1028" s="66">
        <v>200</v>
      </c>
      <c r="G1028" s="265">
        <v>0</v>
      </c>
      <c r="H1028" s="91">
        <f>F1028*G1028</f>
        <v>0</v>
      </c>
      <c r="I1028" s="181"/>
      <c r="J1028" s="181"/>
      <c r="K1028" s="181"/>
      <c r="L1028" s="181"/>
      <c r="M1028" s="181"/>
      <c r="N1028" s="181"/>
      <c r="O1028" s="227"/>
      <c r="P1028" s="227"/>
      <c r="Q1028" s="227"/>
      <c r="R1028" s="227"/>
      <c r="S1028" s="227"/>
      <c r="T1028" s="227"/>
      <c r="U1028" s="227"/>
      <c r="V1028" s="227"/>
      <c r="W1028" s="227"/>
      <c r="X1028" s="227"/>
      <c r="Y1028" s="227"/>
      <c r="Z1028" s="181"/>
      <c r="AA1028" s="181"/>
    </row>
    <row r="1029" spans="1:27" s="23" customFormat="1" x14ac:dyDescent="0.2">
      <c r="A1029" s="780"/>
      <c r="B1029" s="371"/>
      <c r="C1029" s="208"/>
      <c r="D1029" s="254"/>
      <c r="E1029" s="8" t="s">
        <v>1293</v>
      </c>
      <c r="F1029" s="209"/>
      <c r="G1029" s="273"/>
      <c r="H1029" s="813">
        <f>SUM(H10:H1028)</f>
        <v>0</v>
      </c>
      <c r="I1029" s="181"/>
      <c r="J1029" s="181"/>
      <c r="K1029" s="181"/>
      <c r="L1029" s="181"/>
      <c r="M1029" s="181"/>
      <c r="N1029" s="181"/>
      <c r="O1029" s="227"/>
      <c r="P1029" s="227"/>
      <c r="Q1029" s="227"/>
      <c r="R1029" s="227"/>
      <c r="S1029" s="227"/>
      <c r="T1029" s="227"/>
      <c r="U1029" s="227"/>
      <c r="V1029" s="227"/>
      <c r="W1029" s="227"/>
      <c r="X1029" s="227"/>
      <c r="Y1029" s="227"/>
      <c r="Z1029" s="181"/>
      <c r="AA1029" s="181"/>
    </row>
    <row r="1030" spans="1:27" s="23" customFormat="1" x14ac:dyDescent="0.2">
      <c r="A1030" s="780"/>
      <c r="B1030" s="371"/>
      <c r="C1030" s="208"/>
      <c r="D1030" s="254"/>
      <c r="E1030" s="8" t="s">
        <v>1298</v>
      </c>
      <c r="F1030" s="209"/>
      <c r="G1030" s="273">
        <f>SUM(G10:G1028)</f>
        <v>0</v>
      </c>
      <c r="H1030" s="218"/>
      <c r="I1030" s="181"/>
      <c r="J1030" s="181"/>
      <c r="K1030" s="181"/>
      <c r="L1030" s="181"/>
      <c r="M1030" s="181"/>
      <c r="N1030" s="181"/>
      <c r="O1030" s="227"/>
      <c r="P1030" s="227"/>
      <c r="Q1030" s="227"/>
      <c r="R1030" s="227"/>
      <c r="S1030" s="227"/>
      <c r="T1030" s="227"/>
      <c r="U1030" s="227"/>
      <c r="V1030" s="227"/>
      <c r="W1030" s="227"/>
      <c r="X1030" s="227"/>
      <c r="Y1030" s="227"/>
      <c r="Z1030" s="181"/>
      <c r="AA1030" s="181"/>
    </row>
    <row r="1032" spans="1:27" x14ac:dyDescent="0.35">
      <c r="O1032" s="181"/>
      <c r="P1032" s="181"/>
      <c r="Q1032" s="181"/>
      <c r="R1032" s="181"/>
      <c r="S1032" s="181"/>
      <c r="T1032" s="181"/>
      <c r="U1032" s="181"/>
      <c r="V1032" s="181"/>
      <c r="W1032" s="181"/>
      <c r="X1032" s="181"/>
      <c r="Y1032" s="181"/>
    </row>
    <row r="1033" spans="1:27" x14ac:dyDescent="0.35">
      <c r="O1033" s="181"/>
      <c r="P1033" s="181"/>
      <c r="Q1033" s="181"/>
      <c r="R1033" s="181"/>
      <c r="S1033" s="181"/>
      <c r="T1033" s="181"/>
      <c r="U1033" s="181"/>
      <c r="V1033" s="181"/>
      <c r="W1033" s="181"/>
      <c r="X1033" s="181"/>
      <c r="Y1033" s="181"/>
    </row>
    <row r="1034" spans="1:27" x14ac:dyDescent="0.35">
      <c r="O1034" s="181"/>
      <c r="P1034" s="181"/>
      <c r="Q1034" s="181"/>
      <c r="R1034" s="181"/>
      <c r="S1034" s="181"/>
      <c r="T1034" s="181"/>
      <c r="U1034" s="181"/>
      <c r="V1034" s="181"/>
      <c r="W1034" s="181"/>
      <c r="X1034" s="181"/>
      <c r="Y1034" s="181"/>
    </row>
    <row r="1035" spans="1:27" x14ac:dyDescent="0.35">
      <c r="O1035" s="181"/>
      <c r="P1035" s="181"/>
      <c r="Q1035" s="181"/>
      <c r="R1035" s="181"/>
      <c r="S1035" s="181"/>
      <c r="T1035" s="181"/>
      <c r="U1035" s="181"/>
      <c r="V1035" s="181"/>
      <c r="W1035" s="181"/>
      <c r="X1035" s="181"/>
      <c r="Y1035" s="181"/>
    </row>
    <row r="1036" spans="1:27" x14ac:dyDescent="0.35">
      <c r="O1036" s="181"/>
      <c r="P1036" s="181"/>
      <c r="Q1036" s="181"/>
      <c r="R1036" s="181"/>
      <c r="S1036" s="181"/>
      <c r="T1036" s="181"/>
      <c r="U1036" s="181"/>
      <c r="V1036" s="181"/>
      <c r="W1036" s="181"/>
      <c r="X1036" s="181"/>
      <c r="Y1036" s="181"/>
    </row>
    <row r="1037" spans="1:27" x14ac:dyDescent="0.35">
      <c r="O1037" s="181"/>
      <c r="P1037" s="181"/>
      <c r="Q1037" s="181"/>
      <c r="R1037" s="181"/>
      <c r="S1037" s="181"/>
      <c r="T1037" s="181"/>
      <c r="U1037" s="181"/>
      <c r="V1037" s="181"/>
      <c r="W1037" s="181"/>
      <c r="X1037" s="181"/>
      <c r="Y1037" s="181"/>
    </row>
  </sheetData>
  <autoFilter ref="B1:H1030"/>
  <sortState ref="RC819:RU827">
    <sortCondition ref="RH819:RH827"/>
  </sortState>
  <mergeCells count="858">
    <mergeCell ref="C970:C972"/>
    <mergeCell ref="D970:D972"/>
    <mergeCell ref="B970:B972"/>
    <mergeCell ref="E5:F5"/>
    <mergeCell ref="E6:F6"/>
    <mergeCell ref="D826:D827"/>
    <mergeCell ref="D828:D829"/>
    <mergeCell ref="C828:C829"/>
    <mergeCell ref="D831:D832"/>
    <mergeCell ref="C831:C832"/>
    <mergeCell ref="D833:D835"/>
    <mergeCell ref="C833:C835"/>
    <mergeCell ref="C940:C941"/>
    <mergeCell ref="D944:D949"/>
    <mergeCell ref="D881:D883"/>
    <mergeCell ref="C881:C883"/>
    <mergeCell ref="C879:C880"/>
    <mergeCell ref="C888:C889"/>
    <mergeCell ref="C890:C892"/>
    <mergeCell ref="C893:C895"/>
    <mergeCell ref="D890:D892"/>
    <mergeCell ref="D888:D889"/>
    <mergeCell ref="D893:D895"/>
    <mergeCell ref="D857:D858"/>
    <mergeCell ref="D859:D860"/>
    <mergeCell ref="C857:C858"/>
    <mergeCell ref="C859:C860"/>
    <mergeCell ref="C836:C838"/>
    <mergeCell ref="C839:C844"/>
    <mergeCell ref="D950:D956"/>
    <mergeCell ref="D957:D962"/>
    <mergeCell ref="C950:C956"/>
    <mergeCell ref="C944:C949"/>
    <mergeCell ref="C942:C943"/>
    <mergeCell ref="C957:C962"/>
    <mergeCell ref="D896:D897"/>
    <mergeCell ref="D898:D899"/>
    <mergeCell ref="C896:C897"/>
    <mergeCell ref="C898:C899"/>
    <mergeCell ref="C900:C901"/>
    <mergeCell ref="D900:D901"/>
    <mergeCell ref="C902:C903"/>
    <mergeCell ref="D902:D903"/>
    <mergeCell ref="B904:H904"/>
    <mergeCell ref="B940:B941"/>
    <mergeCell ref="B942:B943"/>
    <mergeCell ref="B916:B920"/>
    <mergeCell ref="D916:D920"/>
    <mergeCell ref="C916:C920"/>
    <mergeCell ref="E862:E864"/>
    <mergeCell ref="D865:D867"/>
    <mergeCell ref="D868:D869"/>
    <mergeCell ref="C868:C869"/>
    <mergeCell ref="C870:C872"/>
    <mergeCell ref="D870:D872"/>
    <mergeCell ref="D874:D875"/>
    <mergeCell ref="D876:D877"/>
    <mergeCell ref="D879:D880"/>
    <mergeCell ref="C874:C875"/>
    <mergeCell ref="D862:D864"/>
    <mergeCell ref="C862:C864"/>
    <mergeCell ref="C865:C867"/>
    <mergeCell ref="D839:D844"/>
    <mergeCell ref="D836:D838"/>
    <mergeCell ref="D845:D849"/>
    <mergeCell ref="C845:C849"/>
    <mergeCell ref="D850:D851"/>
    <mergeCell ref="C854:C855"/>
    <mergeCell ref="D854:D855"/>
    <mergeCell ref="C852:C853"/>
    <mergeCell ref="D852:D853"/>
    <mergeCell ref="D815:D816"/>
    <mergeCell ref="C815:C816"/>
    <mergeCell ref="D818:D820"/>
    <mergeCell ref="C818:C820"/>
    <mergeCell ref="D821:D823"/>
    <mergeCell ref="C821:C823"/>
    <mergeCell ref="D797:D798"/>
    <mergeCell ref="D799:D800"/>
    <mergeCell ref="C797:C798"/>
    <mergeCell ref="C799:C800"/>
    <mergeCell ref="C801:C802"/>
    <mergeCell ref="D801:D802"/>
    <mergeCell ref="D806:D807"/>
    <mergeCell ref="C812:C813"/>
    <mergeCell ref="D812:D813"/>
    <mergeCell ref="D808:D811"/>
    <mergeCell ref="C808:C811"/>
    <mergeCell ref="D774:D775"/>
    <mergeCell ref="D776:D778"/>
    <mergeCell ref="D779:D780"/>
    <mergeCell ref="D782:D783"/>
    <mergeCell ref="D784:D787"/>
    <mergeCell ref="D788:D789"/>
    <mergeCell ref="C793:C795"/>
    <mergeCell ref="D793:D795"/>
    <mergeCell ref="C791:C792"/>
    <mergeCell ref="D791:D792"/>
    <mergeCell ref="D761:D762"/>
    <mergeCell ref="D759:D760"/>
    <mergeCell ref="C759:C760"/>
    <mergeCell ref="C761:C762"/>
    <mergeCell ref="C753:C755"/>
    <mergeCell ref="C756:C758"/>
    <mergeCell ref="C763:C764"/>
    <mergeCell ref="D763:D764"/>
    <mergeCell ref="D767:D768"/>
    <mergeCell ref="C767:C768"/>
    <mergeCell ref="D745:D751"/>
    <mergeCell ref="D753:D755"/>
    <mergeCell ref="C737:C738"/>
    <mergeCell ref="C739:C740"/>
    <mergeCell ref="D737:D738"/>
    <mergeCell ref="D739:D740"/>
    <mergeCell ref="D735:D736"/>
    <mergeCell ref="D741:D742"/>
    <mergeCell ref="D756:D758"/>
    <mergeCell ref="C745:C751"/>
    <mergeCell ref="D725:D726"/>
    <mergeCell ref="C727:C728"/>
    <mergeCell ref="D727:D728"/>
    <mergeCell ref="D729:D730"/>
    <mergeCell ref="C729:C730"/>
    <mergeCell ref="C731:C732"/>
    <mergeCell ref="D731:D732"/>
    <mergeCell ref="D743:D744"/>
    <mergeCell ref="C743:C744"/>
    <mergeCell ref="C741:C742"/>
    <mergeCell ref="D711:D713"/>
    <mergeCell ref="C711:C713"/>
    <mergeCell ref="C717:C718"/>
    <mergeCell ref="C719:C720"/>
    <mergeCell ref="D717:D718"/>
    <mergeCell ref="D719:D720"/>
    <mergeCell ref="D715:D716"/>
    <mergeCell ref="C715:C716"/>
    <mergeCell ref="D722:D723"/>
    <mergeCell ref="C722:C723"/>
    <mergeCell ref="D690:D691"/>
    <mergeCell ref="C690:C691"/>
    <mergeCell ref="D694:D698"/>
    <mergeCell ref="D699:D702"/>
    <mergeCell ref="C682:C683"/>
    <mergeCell ref="D704:D706"/>
    <mergeCell ref="D707:D708"/>
    <mergeCell ref="C699:C702"/>
    <mergeCell ref="C704:C706"/>
    <mergeCell ref="C707:C708"/>
    <mergeCell ref="D670:D671"/>
    <mergeCell ref="D672:D674"/>
    <mergeCell ref="C670:C671"/>
    <mergeCell ref="C676:C678"/>
    <mergeCell ref="D676:D678"/>
    <mergeCell ref="C680:C681"/>
    <mergeCell ref="D680:D681"/>
    <mergeCell ref="D684:D685"/>
    <mergeCell ref="D686:D688"/>
    <mergeCell ref="C684:C685"/>
    <mergeCell ref="D682:D683"/>
    <mergeCell ref="C686:C688"/>
    <mergeCell ref="D646:D648"/>
    <mergeCell ref="D649:D651"/>
    <mergeCell ref="D652:D653"/>
    <mergeCell ref="D654:D655"/>
    <mergeCell ref="C654:C655"/>
    <mergeCell ref="C652:C653"/>
    <mergeCell ref="C656:C657"/>
    <mergeCell ref="D656:D657"/>
    <mergeCell ref="D665:D667"/>
    <mergeCell ref="C665:C667"/>
    <mergeCell ref="C649:C651"/>
    <mergeCell ref="C646:C648"/>
    <mergeCell ref="D626:D628"/>
    <mergeCell ref="D621:D622"/>
    <mergeCell ref="C623:C625"/>
    <mergeCell ref="C626:C628"/>
    <mergeCell ref="C629:C630"/>
    <mergeCell ref="C632:C634"/>
    <mergeCell ref="C635:C636"/>
    <mergeCell ref="D629:D630"/>
    <mergeCell ref="D632:D634"/>
    <mergeCell ref="D635:D636"/>
    <mergeCell ref="D598:D599"/>
    <mergeCell ref="D600:D602"/>
    <mergeCell ref="D603:D604"/>
    <mergeCell ref="D605:D606"/>
    <mergeCell ref="D607:D608"/>
    <mergeCell ref="D612:D613"/>
    <mergeCell ref="D616:D617"/>
    <mergeCell ref="D619:D620"/>
    <mergeCell ref="D623:D625"/>
    <mergeCell ref="D576:D579"/>
    <mergeCell ref="D581:D582"/>
    <mergeCell ref="D583:D584"/>
    <mergeCell ref="D585:D586"/>
    <mergeCell ref="D587:D588"/>
    <mergeCell ref="D589:D590"/>
    <mergeCell ref="C589:C590"/>
    <mergeCell ref="D593:D594"/>
    <mergeCell ref="D596:D597"/>
    <mergeCell ref="D563:D564"/>
    <mergeCell ref="C549:C550"/>
    <mergeCell ref="C551:C553"/>
    <mergeCell ref="C554:C555"/>
    <mergeCell ref="C556:C557"/>
    <mergeCell ref="D566:D567"/>
    <mergeCell ref="D568:D569"/>
    <mergeCell ref="D570:D571"/>
    <mergeCell ref="D572:D573"/>
    <mergeCell ref="D537:D538"/>
    <mergeCell ref="D540:D541"/>
    <mergeCell ref="D542:D543"/>
    <mergeCell ref="D546:D548"/>
    <mergeCell ref="D549:D550"/>
    <mergeCell ref="D551:D553"/>
    <mergeCell ref="D554:D555"/>
    <mergeCell ref="D556:D557"/>
    <mergeCell ref="D561:D562"/>
    <mergeCell ref="D504:D506"/>
    <mergeCell ref="D510:D512"/>
    <mergeCell ref="D513:D516"/>
    <mergeCell ref="D517:D520"/>
    <mergeCell ref="D521:D523"/>
    <mergeCell ref="D524:D527"/>
    <mergeCell ref="D530:D531"/>
    <mergeCell ref="D532:D533"/>
    <mergeCell ref="D535:D536"/>
    <mergeCell ref="D507:D509"/>
    <mergeCell ref="D460:D463"/>
    <mergeCell ref="C436:C438"/>
    <mergeCell ref="C442:C443"/>
    <mergeCell ref="C445:C446"/>
    <mergeCell ref="D490:D491"/>
    <mergeCell ref="D493:D494"/>
    <mergeCell ref="D495:D497"/>
    <mergeCell ref="D498:D500"/>
    <mergeCell ref="D501:D503"/>
    <mergeCell ref="C490:C491"/>
    <mergeCell ref="C439:C441"/>
    <mergeCell ref="D420:D421"/>
    <mergeCell ref="D422:D424"/>
    <mergeCell ref="D426:D427"/>
    <mergeCell ref="D428:D429"/>
    <mergeCell ref="D432:D433"/>
    <mergeCell ref="D430:D431"/>
    <mergeCell ref="D485:D486"/>
    <mergeCell ref="D487:D489"/>
    <mergeCell ref="C485:C486"/>
    <mergeCell ref="C487:C489"/>
    <mergeCell ref="D434:D435"/>
    <mergeCell ref="D436:D438"/>
    <mergeCell ref="D439:D441"/>
    <mergeCell ref="D442:D443"/>
    <mergeCell ref="D445:D446"/>
    <mergeCell ref="D448:D450"/>
    <mergeCell ref="D451:D453"/>
    <mergeCell ref="D464:D466"/>
    <mergeCell ref="D467:D468"/>
    <mergeCell ref="D480:D481"/>
    <mergeCell ref="D482:D483"/>
    <mergeCell ref="C460:C463"/>
    <mergeCell ref="D454:D455"/>
    <mergeCell ref="D456:D458"/>
    <mergeCell ref="D277:D278"/>
    <mergeCell ref="D281:D284"/>
    <mergeCell ref="D285:D288"/>
    <mergeCell ref="D293:D295"/>
    <mergeCell ref="D296:D298"/>
    <mergeCell ref="D299:D301"/>
    <mergeCell ref="D339:D340"/>
    <mergeCell ref="D341:D342"/>
    <mergeCell ref="D343:D344"/>
    <mergeCell ref="D331:D333"/>
    <mergeCell ref="D334:D336"/>
    <mergeCell ref="D337:D338"/>
    <mergeCell ref="D259:D260"/>
    <mergeCell ref="D257:D258"/>
    <mergeCell ref="D249:D250"/>
    <mergeCell ref="D247:D248"/>
    <mergeCell ref="D264:D265"/>
    <mergeCell ref="D266:D267"/>
    <mergeCell ref="D268:D269"/>
    <mergeCell ref="D270:D271"/>
    <mergeCell ref="D272:D273"/>
    <mergeCell ref="D255:D256"/>
    <mergeCell ref="D139:D140"/>
    <mergeCell ref="D119:D123"/>
    <mergeCell ref="D115:D118"/>
    <mergeCell ref="D113:D114"/>
    <mergeCell ref="D107:D108"/>
    <mergeCell ref="D109:D110"/>
    <mergeCell ref="D111:D112"/>
    <mergeCell ref="D232:D235"/>
    <mergeCell ref="D225:D226"/>
    <mergeCell ref="D223:D224"/>
    <mergeCell ref="D227:D228"/>
    <mergeCell ref="D221:D222"/>
    <mergeCell ref="D214:D217"/>
    <mergeCell ref="D25:D26"/>
    <mergeCell ref="D18:D19"/>
    <mergeCell ref="D16:D17"/>
    <mergeCell ref="D12:D13"/>
    <mergeCell ref="D10:D11"/>
    <mergeCell ref="C12:C13"/>
    <mergeCell ref="C10:C11"/>
    <mergeCell ref="C16:C17"/>
    <mergeCell ref="C18:C19"/>
    <mergeCell ref="C25:C26"/>
    <mergeCell ref="D67:D68"/>
    <mergeCell ref="D65:D66"/>
    <mergeCell ref="D55:D56"/>
    <mergeCell ref="D52:D53"/>
    <mergeCell ref="D50:D51"/>
    <mergeCell ref="D43:D44"/>
    <mergeCell ref="D38:D40"/>
    <mergeCell ref="D30:D31"/>
    <mergeCell ref="D27:D28"/>
    <mergeCell ref="D196:D197"/>
    <mergeCell ref="D198:D199"/>
    <mergeCell ref="D200:D201"/>
    <mergeCell ref="D202:D203"/>
    <mergeCell ref="D184:D185"/>
    <mergeCell ref="D173:D174"/>
    <mergeCell ref="D168:D169"/>
    <mergeCell ref="D166:D167"/>
    <mergeCell ref="D149:D150"/>
    <mergeCell ref="D151:D153"/>
    <mergeCell ref="C434:C435"/>
    <mergeCell ref="B806:B807"/>
    <mergeCell ref="C806:C807"/>
    <mergeCell ref="B166:B167"/>
    <mergeCell ref="B168:B169"/>
    <mergeCell ref="C168:C169"/>
    <mergeCell ref="C166:C167"/>
    <mergeCell ref="C200:C201"/>
    <mergeCell ref="C202:C203"/>
    <mergeCell ref="B200:B201"/>
    <mergeCell ref="B202:B203"/>
    <mergeCell ref="C227:C228"/>
    <mergeCell ref="B735:B736"/>
    <mergeCell ref="B737:B738"/>
    <mergeCell ref="C735:C736"/>
    <mergeCell ref="C214:C217"/>
    <mergeCell ref="C218:C219"/>
    <mergeCell ref="C210:C211"/>
    <mergeCell ref="C198:C199"/>
    <mergeCell ref="C725:C726"/>
    <mergeCell ref="C770:C771"/>
    <mergeCell ref="C774:C775"/>
    <mergeCell ref="C776:C778"/>
    <mergeCell ref="C779:C780"/>
    <mergeCell ref="B460:B463"/>
    <mergeCell ref="C585:C586"/>
    <mergeCell ref="C587:C588"/>
    <mergeCell ref="C609:C610"/>
    <mergeCell ref="C607:C608"/>
    <mergeCell ref="C612:C613"/>
    <mergeCell ref="C593:C594"/>
    <mergeCell ref="C596:C597"/>
    <mergeCell ref="C598:C599"/>
    <mergeCell ref="C600:C602"/>
    <mergeCell ref="C603:C604"/>
    <mergeCell ref="C605:C606"/>
    <mergeCell ref="B544:B545"/>
    <mergeCell ref="C544:C545"/>
    <mergeCell ref="B487:B489"/>
    <mergeCell ref="C495:C497"/>
    <mergeCell ref="C501:C503"/>
    <mergeCell ref="C504:C506"/>
    <mergeCell ref="C507:C509"/>
    <mergeCell ref="C510:C512"/>
    <mergeCell ref="C513:C516"/>
    <mergeCell ref="C517:C520"/>
    <mergeCell ref="C521:C523"/>
    <mergeCell ref="B549:B550"/>
    <mergeCell ref="D409:D411"/>
    <mergeCell ref="C404:C405"/>
    <mergeCell ref="C406:C407"/>
    <mergeCell ref="C401:C403"/>
    <mergeCell ref="D398:D400"/>
    <mergeCell ref="D401:D403"/>
    <mergeCell ref="D404:D405"/>
    <mergeCell ref="D406:D407"/>
    <mergeCell ref="D417:D419"/>
    <mergeCell ref="D414:D415"/>
    <mergeCell ref="D412:D413"/>
    <mergeCell ref="C412:C413"/>
    <mergeCell ref="C414:C415"/>
    <mergeCell ref="C398:C400"/>
    <mergeCell ref="D351:D353"/>
    <mergeCell ref="D354:D355"/>
    <mergeCell ref="D356:D357"/>
    <mergeCell ref="D359:D360"/>
    <mergeCell ref="D361:D362"/>
    <mergeCell ref="D365:D367"/>
    <mergeCell ref="B379:B382"/>
    <mergeCell ref="D377:D378"/>
    <mergeCell ref="D379:D382"/>
    <mergeCell ref="B377:B378"/>
    <mergeCell ref="B361:B362"/>
    <mergeCell ref="D368:D370"/>
    <mergeCell ref="D371:D374"/>
    <mergeCell ref="D375:D376"/>
    <mergeCell ref="B354:B355"/>
    <mergeCell ref="B356:B357"/>
    <mergeCell ref="B359:B360"/>
    <mergeCell ref="C356:C357"/>
    <mergeCell ref="C371:C374"/>
    <mergeCell ref="C375:C376"/>
    <mergeCell ref="C379:C382"/>
    <mergeCell ref="D386:D387"/>
    <mergeCell ref="D395:D397"/>
    <mergeCell ref="B368:B370"/>
    <mergeCell ref="C365:C367"/>
    <mergeCell ref="C368:C370"/>
    <mergeCell ref="D388:D389"/>
    <mergeCell ref="D384:D385"/>
    <mergeCell ref="B388:B389"/>
    <mergeCell ref="B392:B394"/>
    <mergeCell ref="B384:B385"/>
    <mergeCell ref="B386:B387"/>
    <mergeCell ref="D390:D391"/>
    <mergeCell ref="B371:B374"/>
    <mergeCell ref="B395:B397"/>
    <mergeCell ref="C384:C385"/>
    <mergeCell ref="C395:C397"/>
    <mergeCell ref="C390:C391"/>
    <mergeCell ref="C392:C394"/>
    <mergeCell ref="B375:B376"/>
    <mergeCell ref="B390:B391"/>
    <mergeCell ref="D392:D394"/>
    <mergeCell ref="B365:B367"/>
    <mergeCell ref="D303:D304"/>
    <mergeCell ref="D305:D306"/>
    <mergeCell ref="D309:D311"/>
    <mergeCell ref="D312:D314"/>
    <mergeCell ref="D315:D316"/>
    <mergeCell ref="D317:D318"/>
    <mergeCell ref="D321:D323"/>
    <mergeCell ref="D319:D320"/>
    <mergeCell ref="D324:D325"/>
    <mergeCell ref="D326:D327"/>
    <mergeCell ref="D328:D330"/>
    <mergeCell ref="C359:C360"/>
    <mergeCell ref="C361:C362"/>
    <mergeCell ref="C339:C340"/>
    <mergeCell ref="C341:C342"/>
    <mergeCell ref="C343:C344"/>
    <mergeCell ref="C345:C348"/>
    <mergeCell ref="C349:C350"/>
    <mergeCell ref="C351:C353"/>
    <mergeCell ref="C354:C355"/>
    <mergeCell ref="C328:C330"/>
    <mergeCell ref="D345:D348"/>
    <mergeCell ref="D349:D350"/>
    <mergeCell ref="C432:C433"/>
    <mergeCell ref="C388:C389"/>
    <mergeCell ref="C409:C411"/>
    <mergeCell ref="C299:C301"/>
    <mergeCell ref="C303:C304"/>
    <mergeCell ref="C305:C306"/>
    <mergeCell ref="C417:C419"/>
    <mergeCell ref="C420:C421"/>
    <mergeCell ref="C426:C427"/>
    <mergeCell ref="C422:C424"/>
    <mergeCell ref="C307:C308"/>
    <mergeCell ref="C331:C333"/>
    <mergeCell ref="C334:C336"/>
    <mergeCell ref="C337:C338"/>
    <mergeCell ref="C386:C387"/>
    <mergeCell ref="C309:C311"/>
    <mergeCell ref="B493:B494"/>
    <mergeCell ref="B682:B683"/>
    <mergeCell ref="B661:B662"/>
    <mergeCell ref="B623:B625"/>
    <mergeCell ref="C583:C584"/>
    <mergeCell ref="C576:C579"/>
    <mergeCell ref="C581:C582"/>
    <mergeCell ref="C566:C567"/>
    <mergeCell ref="C568:C569"/>
    <mergeCell ref="C570:C571"/>
    <mergeCell ref="C572:C573"/>
    <mergeCell ref="B589:B590"/>
    <mergeCell ref="B646:B648"/>
    <mergeCell ref="B649:B651"/>
    <mergeCell ref="B572:B573"/>
    <mergeCell ref="C619:C620"/>
    <mergeCell ref="C621:C622"/>
    <mergeCell ref="B616:B617"/>
    <mergeCell ref="B652:B653"/>
    <mergeCell ref="B621:B622"/>
    <mergeCell ref="B576:B579"/>
    <mergeCell ref="B581:B582"/>
    <mergeCell ref="B570:B571"/>
    <mergeCell ref="B566:B567"/>
    <mergeCell ref="B654:B655"/>
    <mergeCell ref="B445:B446"/>
    <mergeCell ref="B448:B450"/>
    <mergeCell ref="C537:C538"/>
    <mergeCell ref="C561:C562"/>
    <mergeCell ref="C524:C527"/>
    <mergeCell ref="C530:C531"/>
    <mergeCell ref="C532:C533"/>
    <mergeCell ref="C535:C536"/>
    <mergeCell ref="C546:C548"/>
    <mergeCell ref="B521:B523"/>
    <mergeCell ref="B537:B538"/>
    <mergeCell ref="B532:B533"/>
    <mergeCell ref="B546:B548"/>
    <mergeCell ref="B513:B516"/>
    <mergeCell ref="B498:B500"/>
    <mergeCell ref="B561:B562"/>
    <mergeCell ref="B556:B557"/>
    <mergeCell ref="B482:B483"/>
    <mergeCell ref="B480:B481"/>
    <mergeCell ref="B517:B520"/>
    <mergeCell ref="B554:B555"/>
    <mergeCell ref="B551:B553"/>
    <mergeCell ref="C493:C494"/>
    <mergeCell ref="B432:B433"/>
    <mergeCell ref="B1027:H1027"/>
    <mergeCell ref="B563:B564"/>
    <mergeCell ref="B568:B569"/>
    <mergeCell ref="B583:B584"/>
    <mergeCell ref="B593:B594"/>
    <mergeCell ref="B585:B586"/>
    <mergeCell ref="C563:C564"/>
    <mergeCell ref="B996:B997"/>
    <mergeCell ref="B976:H976"/>
    <mergeCell ref="B977:H977"/>
    <mergeCell ref="B1006:H1006"/>
    <mergeCell ref="B1022:H1022"/>
    <mergeCell ref="B587:B588"/>
    <mergeCell ref="B686:B688"/>
    <mergeCell ref="B684:B685"/>
    <mergeCell ref="B672:B674"/>
    <mergeCell ref="B670:B671"/>
    <mergeCell ref="B629:B630"/>
    <mergeCell ref="B656:B657"/>
    <mergeCell ref="B632:B634"/>
    <mergeCell ref="B635:B636"/>
    <mergeCell ref="B626:B628"/>
    <mergeCell ref="C616:C617"/>
    <mergeCell ref="B309:B311"/>
    <mergeCell ref="B312:B314"/>
    <mergeCell ref="B321:B323"/>
    <mergeCell ref="B324:B325"/>
    <mergeCell ref="B349:B350"/>
    <mergeCell ref="B345:B348"/>
    <mergeCell ref="B315:B316"/>
    <mergeCell ref="B331:B333"/>
    <mergeCell ref="B334:B336"/>
    <mergeCell ref="B343:B344"/>
    <mergeCell ref="B317:B318"/>
    <mergeCell ref="B319:B320"/>
    <mergeCell ref="B326:B327"/>
    <mergeCell ref="B398:B400"/>
    <mergeCell ref="C317:C318"/>
    <mergeCell ref="B676:B678"/>
    <mergeCell ref="B10:B11"/>
    <mergeCell ref="C540:C541"/>
    <mergeCell ref="B454:B455"/>
    <mergeCell ref="B490:B491"/>
    <mergeCell ref="B540:B541"/>
    <mergeCell ref="B478:B479"/>
    <mergeCell ref="B507:B509"/>
    <mergeCell ref="B434:B435"/>
    <mergeCell ref="B328:B330"/>
    <mergeCell ref="B530:B531"/>
    <mergeCell ref="B417:B419"/>
    <mergeCell ref="B464:B466"/>
    <mergeCell ref="B476:B477"/>
    <mergeCell ref="B412:B413"/>
    <mergeCell ref="B510:B512"/>
    <mergeCell ref="B467:B468"/>
    <mergeCell ref="B442:B443"/>
    <mergeCell ref="B524:B527"/>
    <mergeCell ref="B504:B506"/>
    <mergeCell ref="B501:B503"/>
    <mergeCell ref="B414:B415"/>
    <mergeCell ref="B839:B844"/>
    <mergeCell ref="C319:C320"/>
    <mergeCell ref="B337:B338"/>
    <mergeCell ref="B339:B340"/>
    <mergeCell ref="B341:B342"/>
    <mergeCell ref="B264:B265"/>
    <mergeCell ref="B16:B17"/>
    <mergeCell ref="B18:B19"/>
    <mergeCell ref="B25:B26"/>
    <mergeCell ref="B27:B28"/>
    <mergeCell ref="B38:B40"/>
    <mergeCell ref="B65:B66"/>
    <mergeCell ref="B107:B108"/>
    <mergeCell ref="B100:B106"/>
    <mergeCell ref="B214:B217"/>
    <mergeCell ref="B50:B51"/>
    <mergeCell ref="D218:D219"/>
    <mergeCell ref="D210:D211"/>
    <mergeCell ref="C321:C323"/>
    <mergeCell ref="C324:C325"/>
    <mergeCell ref="C312:C314"/>
    <mergeCell ref="C315:C316"/>
    <mergeCell ref="B828:B829"/>
    <mergeCell ref="B862:B864"/>
    <mergeCell ref="B776:B778"/>
    <mergeCell ref="B779:B780"/>
    <mergeCell ref="B707:B708"/>
    <mergeCell ref="B351:B353"/>
    <mergeCell ref="C876:C877"/>
    <mergeCell ref="B879:B880"/>
    <mergeCell ref="B950:B956"/>
    <mergeCell ref="B542:B543"/>
    <mergeCell ref="B665:B667"/>
    <mergeCell ref="B924:B926"/>
    <mergeCell ref="B927:B929"/>
    <mergeCell ref="B932:B935"/>
    <mergeCell ref="B870:B872"/>
    <mergeCell ref="B868:B869"/>
    <mergeCell ref="B881:B883"/>
    <mergeCell ref="B888:B889"/>
    <mergeCell ref="B896:B897"/>
    <mergeCell ref="B898:B899"/>
    <mergeCell ref="B902:B903"/>
    <mergeCell ref="B900:B901"/>
    <mergeCell ref="B905:B906"/>
    <mergeCell ref="B907:B908"/>
    <mergeCell ref="B909:B910"/>
    <mergeCell ref="B911:B912"/>
    <mergeCell ref="B963:B969"/>
    <mergeCell ref="B944:B949"/>
    <mergeCell ref="B850:B851"/>
    <mergeCell ref="B865:B867"/>
    <mergeCell ref="B876:B877"/>
    <mergeCell ref="B859:B860"/>
    <mergeCell ref="B852:B853"/>
    <mergeCell ref="B957:B962"/>
    <mergeCell ref="B893:B895"/>
    <mergeCell ref="B890:B892"/>
    <mergeCell ref="B973:B975"/>
    <mergeCell ref="B921:B923"/>
    <mergeCell ref="B913:H913"/>
    <mergeCell ref="B936:B937"/>
    <mergeCell ref="B938:B939"/>
    <mergeCell ref="C921:C923"/>
    <mergeCell ref="D921:D923"/>
    <mergeCell ref="D924:D926"/>
    <mergeCell ref="D927:D929"/>
    <mergeCell ref="C924:C926"/>
    <mergeCell ref="C927:C929"/>
    <mergeCell ref="D932:D935"/>
    <mergeCell ref="C932:C935"/>
    <mergeCell ref="D936:D937"/>
    <mergeCell ref="C936:C937"/>
    <mergeCell ref="C963:C969"/>
    <mergeCell ref="D963:D969"/>
    <mergeCell ref="C973:C975"/>
    <mergeCell ref="D973:D975"/>
    <mergeCell ref="C938:C939"/>
    <mergeCell ref="D938:D939"/>
    <mergeCell ref="D940:D941"/>
    <mergeCell ref="B739:B740"/>
    <mergeCell ref="B821:B823"/>
    <mergeCell ref="B874:B875"/>
    <mergeCell ref="B801:B802"/>
    <mergeCell ref="B797:B798"/>
    <mergeCell ref="B793:B795"/>
    <mergeCell ref="B803:B805"/>
    <mergeCell ref="B799:B800"/>
    <mergeCell ref="B791:B792"/>
    <mergeCell ref="B753:B755"/>
    <mergeCell ref="B756:B758"/>
    <mergeCell ref="B854:B855"/>
    <mergeCell ref="B812:B813"/>
    <mergeCell ref="B788:B789"/>
    <mergeCell ref="B784:B787"/>
    <mergeCell ref="B782:B783"/>
    <mergeCell ref="B745:B751"/>
    <mergeCell ref="B763:B764"/>
    <mergeCell ref="B818:B820"/>
    <mergeCell ref="B845:B849"/>
    <mergeCell ref="B836:B838"/>
    <mergeCell ref="B833:B835"/>
    <mergeCell ref="B831:B832"/>
    <mergeCell ref="B826:B827"/>
    <mergeCell ref="I767:I768"/>
    <mergeCell ref="B857:B858"/>
    <mergeCell ref="C428:C429"/>
    <mergeCell ref="C826:C827"/>
    <mergeCell ref="C850:C851"/>
    <mergeCell ref="C542:C543"/>
    <mergeCell ref="C672:C674"/>
    <mergeCell ref="C788:C789"/>
    <mergeCell ref="B741:B742"/>
    <mergeCell ref="B774:B775"/>
    <mergeCell ref="B743:B744"/>
    <mergeCell ref="B759:B760"/>
    <mergeCell ref="B770:B771"/>
    <mergeCell ref="C782:C783"/>
    <mergeCell ref="C784:C787"/>
    <mergeCell ref="B767:B768"/>
    <mergeCell ref="B725:B726"/>
    <mergeCell ref="B717:B718"/>
    <mergeCell ref="C803:C805"/>
    <mergeCell ref="C430:C431"/>
    <mergeCell ref="B808:B811"/>
    <mergeCell ref="B815:B816"/>
    <mergeCell ref="B761:B762"/>
    <mergeCell ref="C498:C500"/>
    <mergeCell ref="C266:C267"/>
    <mergeCell ref="C268:C269"/>
    <mergeCell ref="C277:C278"/>
    <mergeCell ref="C296:C298"/>
    <mergeCell ref="B130:B131"/>
    <mergeCell ref="B247:B248"/>
    <mergeCell ref="B198:B199"/>
    <mergeCell ref="B277:B278"/>
    <mergeCell ref="C130:C131"/>
    <mergeCell ref="C281:C284"/>
    <mergeCell ref="B293:B295"/>
    <mergeCell ref="C293:C295"/>
    <mergeCell ref="B307:B308"/>
    <mergeCell ref="B227:B228"/>
    <mergeCell ref="B270:B271"/>
    <mergeCell ref="B272:B273"/>
    <mergeCell ref="C270:C271"/>
    <mergeCell ref="C272:C273"/>
    <mergeCell ref="B292:H292"/>
    <mergeCell ref="D307:D308"/>
    <mergeCell ref="C285:C288"/>
    <mergeCell ref="B281:B284"/>
    <mergeCell ref="B285:B288"/>
    <mergeCell ref="B303:B304"/>
    <mergeCell ref="B305:B306"/>
    <mergeCell ref="C232:C235"/>
    <mergeCell ref="C237:C238"/>
    <mergeCell ref="B232:B235"/>
    <mergeCell ref="B237:B238"/>
    <mergeCell ref="B299:B301"/>
    <mergeCell ref="B255:B256"/>
    <mergeCell ref="B266:B267"/>
    <mergeCell ref="B268:B269"/>
    <mergeCell ref="C257:C258"/>
    <mergeCell ref="C259:C260"/>
    <mergeCell ref="B296:B298"/>
    <mergeCell ref="B84:B85"/>
    <mergeCell ref="C84:C85"/>
    <mergeCell ref="B8:H8"/>
    <mergeCell ref="B9:H9"/>
    <mergeCell ref="B30:B31"/>
    <mergeCell ref="B109:B110"/>
    <mergeCell ref="B149:B150"/>
    <mergeCell ref="B111:B112"/>
    <mergeCell ref="B113:B114"/>
    <mergeCell ref="B69:B70"/>
    <mergeCell ref="B119:B123"/>
    <mergeCell ref="B139:B140"/>
    <mergeCell ref="B67:B68"/>
    <mergeCell ref="C27:C28"/>
    <mergeCell ref="C43:C44"/>
    <mergeCell ref="B43:B44"/>
    <mergeCell ref="C30:C31"/>
    <mergeCell ref="C38:C40"/>
    <mergeCell ref="C65:C66"/>
    <mergeCell ref="C67:C68"/>
    <mergeCell ref="C69:C70"/>
    <mergeCell ref="D100:D106"/>
    <mergeCell ref="D69:D70"/>
    <mergeCell ref="D84:D85"/>
    <mergeCell ref="B221:B222"/>
    <mergeCell ref="C221:C222"/>
    <mergeCell ref="C223:C224"/>
    <mergeCell ref="C225:C226"/>
    <mergeCell ref="B196:B197"/>
    <mergeCell ref="C196:C197"/>
    <mergeCell ref="B218:B219"/>
    <mergeCell ref="B210:B211"/>
    <mergeCell ref="C100:C106"/>
    <mergeCell ref="C107:C108"/>
    <mergeCell ref="C109:C110"/>
    <mergeCell ref="C115:C118"/>
    <mergeCell ref="C119:C123"/>
    <mergeCell ref="B151:B153"/>
    <mergeCell ref="B184:B185"/>
    <mergeCell ref="C184:C185"/>
    <mergeCell ref="C173:C174"/>
    <mergeCell ref="B173:B174"/>
    <mergeCell ref="B4:D6"/>
    <mergeCell ref="C264:C265"/>
    <mergeCell ref="G1:H1"/>
    <mergeCell ref="G2:H2"/>
    <mergeCell ref="G3:H3"/>
    <mergeCell ref="C50:C51"/>
    <mergeCell ref="C52:C53"/>
    <mergeCell ref="C113:C114"/>
    <mergeCell ref="C111:C112"/>
    <mergeCell ref="B52:B53"/>
    <mergeCell ref="B249:B250"/>
    <mergeCell ref="B259:B260"/>
    <mergeCell ref="B257:B258"/>
    <mergeCell ref="B55:B56"/>
    <mergeCell ref="C55:C56"/>
    <mergeCell ref="C139:C140"/>
    <mergeCell ref="C149:C150"/>
    <mergeCell ref="C151:C153"/>
    <mergeCell ref="C247:C248"/>
    <mergeCell ref="C249:C250"/>
    <mergeCell ref="C255:C256"/>
    <mergeCell ref="B12:B13"/>
    <mergeCell ref="B225:B226"/>
    <mergeCell ref="B223:B224"/>
    <mergeCell ref="B731:B732"/>
    <mergeCell ref="B729:B730"/>
    <mergeCell ref="C448:C450"/>
    <mergeCell ref="C451:C453"/>
    <mergeCell ref="C454:C455"/>
    <mergeCell ref="C456:C458"/>
    <mergeCell ref="C464:C466"/>
    <mergeCell ref="C467:C468"/>
    <mergeCell ref="C482:C483"/>
    <mergeCell ref="C480:C481"/>
    <mergeCell ref="B715:B716"/>
    <mergeCell ref="B694:B698"/>
    <mergeCell ref="B495:B497"/>
    <mergeCell ref="B619:B620"/>
    <mergeCell ref="B722:B723"/>
    <mergeCell ref="B719:B720"/>
    <mergeCell ref="B690:B691"/>
    <mergeCell ref="B711:B713"/>
    <mergeCell ref="B699:B702"/>
    <mergeCell ref="B704:B706"/>
    <mergeCell ref="B596:B597"/>
    <mergeCell ref="B598:B599"/>
    <mergeCell ref="B612:B613"/>
    <mergeCell ref="B607:B608"/>
    <mergeCell ref="B401:B403"/>
    <mergeCell ref="B420:B421"/>
    <mergeCell ref="B428:B429"/>
    <mergeCell ref="B451:B453"/>
    <mergeCell ref="C661:C662"/>
    <mergeCell ref="D643:D645"/>
    <mergeCell ref="B643:B645"/>
    <mergeCell ref="C643:C645"/>
    <mergeCell ref="B727:B728"/>
    <mergeCell ref="B609:B610"/>
    <mergeCell ref="B605:B606"/>
    <mergeCell ref="B600:B602"/>
    <mergeCell ref="B603:B604"/>
    <mergeCell ref="B430:B431"/>
    <mergeCell ref="B436:B438"/>
    <mergeCell ref="B535:B536"/>
    <mergeCell ref="B485:B486"/>
    <mergeCell ref="B456:B458"/>
    <mergeCell ref="B426:B427"/>
    <mergeCell ref="B404:B405"/>
    <mergeCell ref="B422:B424"/>
    <mergeCell ref="B409:B411"/>
    <mergeCell ref="B406:B407"/>
    <mergeCell ref="B439:B441"/>
  </mergeCells>
  <pageMargins left="0.25" right="0.25" top="0.75" bottom="0.75" header="0.3" footer="0.3"/>
  <pageSetup paperSize="9" scale="56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по работе с сайтами</dc:creator>
  <cp:lastModifiedBy>Менеджер по работе с сайтами</cp:lastModifiedBy>
  <cp:lastPrinted>2025-09-12T09:39:57Z</cp:lastPrinted>
  <dcterms:created xsi:type="dcterms:W3CDTF">2019-10-01T07:52:32Z</dcterms:created>
  <dcterms:modified xsi:type="dcterms:W3CDTF">2025-10-07T06:10:34Z</dcterms:modified>
</cp:coreProperties>
</file>